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<sst xmlns="http://schemas.openxmlformats.org/spreadsheetml/2006/main" count="744" uniqueCount="509">
  <si>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</si>
  <si>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</si>
  <si>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</si>
  <si>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</si>
  <si>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</si>
  <si>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</si>
  <si>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</si>
  <si>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</si>
  <si>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</si>
  <si>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</si>
  <si>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</si>
  <si>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</si>
  <si>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</si>
  <si>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</si>
  <si>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</si>
  <si>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</si>
  <si>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</si>
  <si>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</si>
  <si>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</si>
  <si>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</si>
  <si>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</si>
  <si>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</si>
  <si>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</si>
  <si>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</si>
  <si>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</si>
  <si>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</si>
  <si>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</si>
  <si>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</si>
  <si>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</si>
  <si>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</si>
  <si>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</si>
  <si>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</si>
  <si>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</si>
  <si>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</si>
  <si>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</si>
  <si>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</si>
  <si>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</si>
  <si>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</si>
  <si>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</si>
  <si>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</si>
  <si>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</si>
  <si>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</si>
  <si>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</si>
  <si>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</si>
  <si>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</si>
  <si>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</si>
  <si>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</si>
  <si>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</si>
  <si>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</si>
  <si>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</si>
  <si>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</si>
  <si>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</si>
  <si>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</si>
  <si>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</si>
  <si>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</si>
  <si>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</si>
  <si>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</si>
  <si>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</si>
  <si>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</si>
  <si>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</si>
  <si>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</si>
  <si>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</si>
  <si>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</si>
  <si>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</si>
  <si>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</si>
  <si>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</si>
  <si>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</si>
  <si>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</si>
  <si>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</si>
  <si>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</si>
  <si>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</si>
  <si>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</si>
  <si>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</si>
  <si>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</si>
  <si>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</si>
  <si>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</si>
  <si>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</si>
  <si>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</si>
  <si>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</si>
  <si>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</si>
  <si>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</si>
  <si>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</si>
  <si>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</si>
  <si>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</si>
  <si>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</si>
  <si>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</si>
  <si>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</si>
  <si>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</si>
  <si>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</si>
  <si>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</si>
  <si>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</si>
  <si>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</si>
  <si>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</si>
  <si>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</si>
  <si>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</si>
  <si>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</si>
  <si>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</si>
  <si>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</si>
  <si>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</si>
  <si>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</si>
  <si>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</si>
  <si>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</si>
  <si>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</si>
  <si>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</si>
  <si>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</si>
  <si>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</si>
  <si>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</si>
  <si>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</si>
  <si>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</si>
  <si>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</si>
  <si>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</si>
  <si>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</si>
  <si>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</si>
  <si>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</si>
  <si>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</si>
  <si>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</si>
  <si>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</si>
  <si>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</si>
  <si>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</si>
  <si>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</si>
  <si>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</si>
  <si>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</si>
  <si>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</si>
  <si>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</si>
  <si>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</si>
  <si>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</si>
  <si>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</si>
  <si>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</si>
  <si>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</si>
  <si>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</si>
  <si>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</si>
  <si>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</si>
  <si>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</si>
  <si>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</si>
  <si>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</si>
  <si>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</si>
  <si>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</si>
  <si>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</si>
  <si>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</si>
  <si>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</si>
  <si>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</si>
  <si>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</si>
  <si>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</si>
  <si>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</si>
  <si>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</si>
  <si>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</si>
  <si>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</si>
  <si>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</si>
  <si>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</si>
  <si>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</si>
  <si>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</si>
  <si>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</si>
  <si>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</si>
  <si>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</si>
  <si>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</si>
  <si>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</si>
  <si>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</si>
  <si>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</si>
  <si>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</si>
  <si>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</si>
  <si>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</si>
  <si>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</si>
  <si>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</si>
  <si>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</si>
  <si>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</si>
  <si>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</si>
  <si>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</si>
  <si>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</si>
  <si>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</si>
  <si>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</si>
  <si>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</si>
  <si>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</si>
  <si>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</si>
  <si>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</si>
  <si>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</si>
  <si>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</si>
  <si>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</si>
  <si>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</si>
  <si>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</si>
  <si>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</si>
  <si>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</si>
  <si>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</si>
  <si>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</si>
  <si>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</si>
  <si>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</si>
  <si>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</si>
  <si>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</si>
  <si>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</si>
  <si>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</si>
  <si>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</si>
  <si>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</si>
  <si>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</si>
  <si>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</si>
  <si>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</si>
  <si>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</si>
  <si>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</si>
  <si>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</si>
  <si>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</si>
  <si>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</si>
  <si>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</si>
  <si>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</si>
  <si>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</si>
  <si>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</si>
  <si>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</si>
  <si>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</si>
  <si>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</si>
  <si>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</si>
  <si>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</si>
  <si>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</si>
  <si>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</si>
  <si>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</si>
  <si>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</si>
  <si>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</si>
  <si>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</si>
  <si>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</si>
  <si>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</si>
  <si>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</si>
  <si>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</si>
  <si>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</si>
  <si>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</si>
  <si>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</si>
  <si>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</si>
  <si>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</si>
  <si>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</si>
  <si>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</si>
  <si>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</si>
  <si>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</si>
  <si>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</si>
  <si>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</si>
  <si>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</si>
  <si>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</si>
  <si>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</si>
  <si>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</si>
  <si>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</si>
  <si>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</si>
  <si>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</si>
  <si>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</si>
  <si>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</si>
  <si>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</si>
  <si>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</si>
  <si>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</si>
  <si>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</si>
  <si>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</si>
  <si>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</si>
  <si>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</si>
  <si>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</si>
  <si>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</si>
  <si>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</si>
  <si>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</si>
  <si>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</si>
  <si>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</si>
  <si>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</si>
  <si>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</si>
  <si>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</si>
  <si>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</si>
  <si>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</si>
  <si>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</si>
  <si>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</si>
  <si>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</si>
  <si>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</si>
  <si>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</si>
  <si>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</si>
  <si>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</si>
  <si>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</si>
  <si>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</si>
  <si>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</si>
  <si>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</si>
  <si>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</si>
  <si>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</si>
  <si>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</si>
  <si>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</si>
  <si>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</si>
  <si>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</si>
  <si>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</si>
  <si>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</si>
  <si>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</si>
  <si>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</si>
  <si>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</si>
  <si>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</si>
  <si>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</si>
  <si>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</si>
  <si>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</si>
  <si>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</si>
  <si>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</si>
  <si>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</si>
  <si>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</si>
  <si>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</si>
  <si>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</si>
  <si>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</si>
  <si>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</si>
  <si>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</si>
  <si>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</si>
  <si>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</si>
  <si>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</si>
  <si>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</si>
  <si>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</si>
  <si>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</si>
  <si>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</si>
  <si>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</si>
  <si>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</si>
  <si>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</si>
  <si>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</si>
  <si>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</si>
  <si>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</si>
  <si>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</si>
  <si>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</si>
  <si>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</si>
  <si>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</si>
  <si>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</si>
  <si>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</si>
  <si>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</si>
  <si>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</si>
  <si>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</si>
  <si>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</si>
  <si>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</si>
  <si>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</si>
  <si>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</si>
  <si>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</si>
  <si>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</si>
  <si>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</si>
  <si>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</si>
  <si>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</si>
  <si>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</si>
  <si>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</si>
  <si>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</si>
  <si>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</si>
  <si>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</si>
  <si>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</si>
  <si>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</si>
  <si>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</si>
  <si>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</si>
  <si>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</si>
  <si>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</si>
  <si>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</si>
  <si>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</si>
  <si>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</si>
  <si>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</si>
  <si>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</si>
  <si>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</si>
  <si>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</si>
  <si>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</si>
  <si>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</si>
  <si>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</si>
  <si>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</si>
  <si>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</si>
  <si>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</si>
  <si>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</si>
  <si>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</si>
  <si>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</si>
  <si>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</si>
  <si>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</si>
  <si>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</si>
  <si>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</si>
  <si>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</si>
  <si>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</si>
  <si>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</si>
  <si>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</si>
  <si>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</si>
  <si>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</si>
  <si>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</si>
  <si>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</si>
  <si>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</si>
  <si>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</si>
  <si>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</si>
  <si>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</si>
  <si>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</si>
  <si>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</si>
  <si>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</si>
  <si>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</si>
  <si>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</si>
  <si>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</si>
  <si>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</si>
  <si>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</si>
  <si>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</si>
  <si>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</si>
  <si>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</si>
  <si>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</si>
  <si>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</si>
  <si>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</si>
  <si>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</si>
  <si>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</si>
  <si>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</si>
  <si>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</si>
  <si>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</si>
  <si>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</si>
  <si>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</si>
  <si>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</si>
  <si>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</si>
  <si>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</si>
  <si>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</si>
  <si>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</si>
  <si>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</si>
  <si>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</si>
  <si>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</si>
  <si>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</si>
  <si>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</si>
  <si>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</si>
  <si>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</si>
  <si>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</si>
  <si>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</si>
  <si>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</si>
  <si>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</si>
  <si>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</si>
  <si>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</si>
  <si>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</si>
  <si>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</si>
  <si>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</si>
  <si>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</si>
  <si>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</si>
  <si>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</si>
  <si>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</si>
  <si>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</si>
  <si>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</si>
  <si>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</si>
  <si>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</si>
  <si>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</si>
  <si>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</si>
  <si>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</si>
  <si>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</si>
  <si>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</si>
  <si>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</si>
  <si>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</si>
  <si>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</si>
  <si>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</si>
  <si>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</si>
  <si>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</si>
  <si>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</si>
  <si>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</si>
  <si>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</si>
  <si>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</si>
  <si>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</si>
  <si>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</si>
  <si>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</si>
  <si>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</si>
  <si>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</si>
  <si>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</si>
  <si>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</si>
  <si>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</si>
  <si>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</si>
  <si>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</si>
  <si>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</si>
  <si>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</si>
  <si>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</si>
  <si>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</si>
  <si>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</si>
  <si>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</si>
  <si>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</si>
  <si>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</si>
  <si>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</si>
  <si>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</si>
  <si>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</si>
  <si>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</si>
  <si>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</si>
  <si>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</si>
  <si>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</si>
  <si>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</si>
  <si>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</si>
  <si>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</si>
  <si>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</si>
  <si>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</si>
  <si>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</si>
  <si>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</si>
  <si>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</si>
  <si>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</si>
  <si>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</si>
  <si>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</si>
  <si>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</si>
  <si>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</si>
  <si>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</si>
  <si>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</si>
  <si>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</si>
  <si>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</si>
  <si>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</si>
  <si>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</si>
  <si>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</si>
  <si>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</si>
  <si>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</si>
  <si>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</si>
  <si>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</si>
  <si>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</si>
  <si>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</si>
  <si>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</si>
  <si>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</si>
  <si>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</si>
  <si>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</si>
  <si>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</si>
  <si>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</si>
  <si>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</si>
  <si>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</si>
  <si>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</si>
  <si>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</si>
  <si>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</si>
  <si>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</si>
  <si>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</si>
  <si>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</si>
  <si>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</si>
  <si>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</si>
  <si>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</si>
  <si>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</si>
  <si>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</si>
  <si>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</si>
  <si>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-</t>
  </si>
  <si>
    <t>ZİRAAT KATILIM BANKASI A.Ş. KONSOLİDE OLMAYAN KAR VEYA ZARAR TABLOSU</t>
  </si>
  <si>
    <t>(30/06/2022)</t>
  </si>
  <si>
    <t>(30/09/2023)</t>
  </si>
  <si>
    <t>01/01/2023 - 30/09/2023</t>
  </si>
  <si>
    <t>01/01/2022 - 30/09/2022</t>
  </si>
  <si>
    <t>01/07/2023 - 30/09/2023</t>
  </si>
  <si>
    <t>01/07/2022 - 30/09/2022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</si>
</sst>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33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65" fontId="12" fillId="2" borderId="13" xfId="1" applyNumberFormat="1" applyFont="1" applyFill="1" applyBorder="1" applyAlignment="1">
      <alignment vertical="center"/>
    </xf>
    <xf numFmtId="165" fontId="12" fillId="2" borderId="33" xfId="1" applyNumberFormat="1" applyFont="1" applyFill="1" applyBorder="1" applyAlignment="1">
      <alignment vertical="center"/>
    </xf>
    <xf numFmtId="165" fontId="2" fillId="2" borderId="6" xfId="1" applyNumberFormat="1" applyFont="1" applyFill="1" applyBorder="1" applyAlignment="1">
      <alignment horizontal="right" vertical="center"/>
    </xf>
    <xf numFmtId="165" fontId="6" fillId="2" borderId="13" xfId="1" applyNumberFormat="1" applyFont="1" applyFill="1" applyBorder="1" applyAlignment="1">
      <alignment horizontal="right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3" zoomScale="130" zoomScaleNormal="130" workbookViewId="0">
      <selection activeCell="E51" sqref="E6:G51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9" t="s">
        <v>0</v>
      </c>
      <c r="C2" s="260"/>
      <c r="D2" s="260"/>
      <c r="E2" s="260"/>
      <c r="F2" s="260"/>
      <c r="G2" s="260"/>
      <c r="H2" s="260"/>
      <c r="I2" s="260"/>
      <c r="J2" s="261"/>
    </row>
    <row r="3" spans="2:10" x14ac:dyDescent="0.25">
      <c r="B3" s="262"/>
      <c r="C3" s="263"/>
      <c r="D3" s="78" t="s">
        <v>1</v>
      </c>
      <c r="E3" s="264" t="s">
        <v>3</v>
      </c>
      <c r="F3" s="265"/>
      <c r="G3" s="265"/>
      <c r="H3" s="264" t="s">
        <v>4</v>
      </c>
      <c r="I3" s="265"/>
      <c r="J3" s="268"/>
    </row>
    <row r="4" spans="2:10" ht="15.75" thickBot="1" x14ac:dyDescent="0.3">
      <c r="B4" s="60"/>
      <c r="C4" s="76"/>
      <c r="D4" s="79" t="s">
        <v>2</v>
      </c>
      <c r="E4" s="266" t="s">
        <v>504</v>
      </c>
      <c r="F4" s="267"/>
      <c r="G4" s="267"/>
      <c r="H4" s="266" t="s">
        <v>500</v>
      </c>
      <c r="I4" s="267"/>
      <c r="J4" s="269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35973693</v>
      </c>
      <c r="F6" s="14">
        <v>46875812</v>
      </c>
      <c r="G6" s="50">
        <v>82849505</v>
      </c>
      <c r="H6" s="62">
        <v>22622345</v>
      </c>
      <c r="I6" s="16">
        <v>37540469</v>
      </c>
      <c r="J6" s="17">
        <v>60162814</v>
      </c>
    </row>
    <row r="7" spans="2:10" x14ac:dyDescent="0.25">
      <c r="B7" s="74" t="s">
        <v>62</v>
      </c>
      <c r="C7" s="11" t="s">
        <v>11</v>
      </c>
      <c r="D7" s="12"/>
      <c r="E7" s="18">
        <v>20409061</v>
      </c>
      <c r="F7" s="19">
        <v>40464839</v>
      </c>
      <c r="G7" s="50">
        <v>60873900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17889404</v>
      </c>
      <c r="F8" s="23">
        <v>32035063</v>
      </c>
      <c r="G8" s="51">
        <v>49924467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2536943</v>
      </c>
      <c r="F9" s="23">
        <v>8429776</v>
      </c>
      <c r="G9" s="51">
        <v>10966719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17286</v>
      </c>
      <c r="F11" s="28">
        <v>0</v>
      </c>
      <c r="G11" s="53">
        <v>17286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3179807</v>
      </c>
      <c r="G12" s="54">
        <v>3179807</v>
      </c>
      <c r="H12" s="62">
        <v>0</v>
      </c>
      <c r="I12" s="61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3179807</v>
      </c>
      <c r="G13" s="53">
        <v>3179807</v>
      </c>
      <c r="H13" s="65">
        <v>0</v>
      </c>
      <c r="I13" s="29">
        <v>2133604</v>
      </c>
      <c r="J13" s="33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15555900</v>
      </c>
      <c r="F16" s="14">
        <v>3223834</v>
      </c>
      <c r="G16" s="50">
        <v>18779734</v>
      </c>
      <c r="H16" s="62">
        <v>16183679</v>
      </c>
      <c r="I16" s="16">
        <v>3626618</v>
      </c>
      <c r="J16" s="17">
        <v>19810297</v>
      </c>
    </row>
    <row r="17" spans="2:10" x14ac:dyDescent="0.25">
      <c r="B17" s="75" t="s">
        <v>86</v>
      </c>
      <c r="C17" s="21" t="s">
        <v>21</v>
      </c>
      <c r="D17" s="22"/>
      <c r="E17" s="23">
        <v>14938610</v>
      </c>
      <c r="F17" s="34">
        <v>3223834</v>
      </c>
      <c r="G17" s="53">
        <v>18162444</v>
      </c>
      <c r="H17" s="65">
        <v>15139990</v>
      </c>
      <c r="I17" s="66">
        <v>3626618</v>
      </c>
      <c r="J17" s="30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52341</v>
      </c>
      <c r="I18" s="66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564377</v>
      </c>
      <c r="F19" s="34">
        <v>0</v>
      </c>
      <c r="G19" s="53">
        <v>564377</v>
      </c>
      <c r="H19" s="64">
        <v>991348</v>
      </c>
      <c r="I19" s="67">
        <v>0</v>
      </c>
      <c r="J19" s="31">
        <v>991348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8732</v>
      </c>
      <c r="F20" s="18">
        <v>7332</v>
      </c>
      <c r="G20" s="54">
        <v>16064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8732</v>
      </c>
      <c r="F21" s="34">
        <v>7332</v>
      </c>
      <c r="G21" s="53">
        <v>16064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169647373</v>
      </c>
      <c r="F23" s="14">
        <v>90905704</v>
      </c>
      <c r="G23" s="50">
        <v>260553077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116592595</v>
      </c>
      <c r="F24" s="14">
        <v>77734961</v>
      </c>
      <c r="G24" s="50">
        <v>194327556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39710905</v>
      </c>
      <c r="F25" s="14">
        <v>9571449</v>
      </c>
      <c r="G25" s="50">
        <v>49282354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16634310</v>
      </c>
      <c r="F26" s="18">
        <v>3892717</v>
      </c>
      <c r="G26" s="54">
        <v>20527027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16634310</v>
      </c>
      <c r="F27" s="34">
        <v>3892717</v>
      </c>
      <c r="G27" s="53">
        <v>20527027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3290437</v>
      </c>
      <c r="F29" s="18">
        <v>293423</v>
      </c>
      <c r="G29" s="54">
        <v>3583860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295687</v>
      </c>
      <c r="F30" s="13">
        <v>0</v>
      </c>
      <c r="G30" s="54">
        <v>295687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295687</v>
      </c>
      <c r="F31" s="28">
        <v>0</v>
      </c>
      <c r="G31" s="53">
        <v>295687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22600</v>
      </c>
      <c r="F33" s="13">
        <v>0</v>
      </c>
      <c r="G33" s="14">
        <v>22600</v>
      </c>
      <c r="H33" s="68">
        <v>100</v>
      </c>
      <c r="I33" s="61">
        <v>0</v>
      </c>
      <c r="J33" s="37">
        <v>100</v>
      </c>
    </row>
    <row r="34" spans="2:10" x14ac:dyDescent="0.25">
      <c r="B34" s="74" t="s">
        <v>99</v>
      </c>
      <c r="C34" s="11" t="s">
        <v>38</v>
      </c>
      <c r="D34" s="12"/>
      <c r="E34" s="14">
        <v>22500</v>
      </c>
      <c r="F34" s="13">
        <v>0</v>
      </c>
      <c r="G34" s="14">
        <v>22500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22500</v>
      </c>
      <c r="F36" s="27">
        <v>0</v>
      </c>
      <c r="G36" s="23">
        <v>22500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1585982</v>
      </c>
      <c r="F43" s="18">
        <v>1348</v>
      </c>
      <c r="G43" s="54">
        <v>1587330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570243</v>
      </c>
      <c r="F44" s="13">
        <v>0</v>
      </c>
      <c r="G44" s="54">
        <v>570243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570243</v>
      </c>
      <c r="F46" s="28">
        <v>0</v>
      </c>
      <c r="G46" s="53">
        <v>570243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887693</v>
      </c>
      <c r="F49" s="13">
        <v>0</v>
      </c>
      <c r="G49" s="54">
        <v>887693</v>
      </c>
      <c r="H49" s="62">
        <v>788020</v>
      </c>
      <c r="I49" s="61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956418</v>
      </c>
      <c r="F50" s="18">
        <v>397482</v>
      </c>
      <c r="G50" s="54">
        <v>1353900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209939689</v>
      </c>
      <c r="F51" s="45">
        <v>138180346</v>
      </c>
      <c r="G51" s="58">
        <v>348120035</v>
      </c>
      <c r="H51" s="70">
        <v>124916200</v>
      </c>
      <c r="I51" s="47">
        <v>88427390</v>
      </c>
      <c r="J51" s="48">
        <v>213343590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9" t="s">
        <v>0</v>
      </c>
      <c r="C3" s="260"/>
      <c r="D3" s="260"/>
      <c r="E3" s="260"/>
      <c r="F3" s="260"/>
      <c r="G3" s="260"/>
      <c r="H3" s="260"/>
      <c r="I3" s="260"/>
      <c r="J3" s="261"/>
    </row>
    <row r="4" spans="2:10" x14ac:dyDescent="0.25">
      <c r="B4" s="270"/>
      <c r="C4" s="271"/>
      <c r="D4" s="78" t="s">
        <v>1</v>
      </c>
      <c r="E4" s="264" t="s">
        <v>3</v>
      </c>
      <c r="F4" s="265"/>
      <c r="G4" s="268"/>
      <c r="H4" s="272" t="s">
        <v>4</v>
      </c>
      <c r="I4" s="273"/>
      <c r="J4" s="274"/>
    </row>
    <row r="5" spans="2:10" ht="15.75" thickBot="1" x14ac:dyDescent="0.3">
      <c r="B5" s="60"/>
      <c r="C5" s="3"/>
      <c r="D5" s="79" t="s">
        <v>110</v>
      </c>
      <c r="E5" s="266" t="str">
        <f>+AKTİF!E4</f>
        <v>(30/09/2023)</v>
      </c>
      <c r="F5" s="267"/>
      <c r="G5" s="269"/>
      <c r="H5" s="275" t="s">
        <v>500</v>
      </c>
      <c r="I5" s="276"/>
      <c r="J5" s="277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180963425</v>
      </c>
      <c r="F7" s="104">
        <v>113206288</v>
      </c>
      <c r="G7" s="105">
        <v>294169713</v>
      </c>
      <c r="H7" s="16">
        <v>105446174</v>
      </c>
      <c r="I7" s="16">
        <v>67693024</v>
      </c>
      <c r="J7" s="17">
        <v>173139198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5478259</v>
      </c>
      <c r="F8" s="14">
        <v>6396362</v>
      </c>
      <c r="G8" s="15">
        <v>11874621</v>
      </c>
      <c r="H8" s="16">
        <v>5722527</v>
      </c>
      <c r="I8" s="16">
        <v>4182250</v>
      </c>
      <c r="J8" s="17">
        <v>9904777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407528</v>
      </c>
      <c r="F9" s="14">
        <v>10969121</v>
      </c>
      <c r="G9" s="15">
        <v>11376649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5589</v>
      </c>
      <c r="G12" s="15">
        <v>5589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14">
        <v>5589</v>
      </c>
      <c r="G13" s="15">
        <v>5589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621909</v>
      </c>
      <c r="F15" s="27">
        <v>0</v>
      </c>
      <c r="G15" s="15">
        <v>621909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1761755</v>
      </c>
      <c r="F16" s="14">
        <v>1356742</v>
      </c>
      <c r="G16" s="15">
        <v>3118497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200237</v>
      </c>
      <c r="F18" s="27">
        <v>0</v>
      </c>
      <c r="G18" s="24">
        <v>200237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1561518</v>
      </c>
      <c r="F20" s="23">
        <v>1356742</v>
      </c>
      <c r="G20" s="24">
        <v>2918260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425419</v>
      </c>
      <c r="F21" s="35">
        <v>185</v>
      </c>
      <c r="G21" s="15">
        <v>425604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1375246</v>
      </c>
      <c r="F26" s="14">
        <v>3885657</v>
      </c>
      <c r="G26" s="15">
        <v>5260903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1375246</v>
      </c>
      <c r="F27" s="23">
        <v>3885657</v>
      </c>
      <c r="G27" s="24">
        <v>5260903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1940372</v>
      </c>
      <c r="F29" s="14">
        <v>1526469</v>
      </c>
      <c r="G29" s="15">
        <v>3466841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17963570</v>
      </c>
      <c r="F30" s="249">
        <v>-163861</v>
      </c>
      <c r="G30" s="92">
        <v>17799709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7350000</v>
      </c>
      <c r="F31" s="96">
        <v>0</v>
      </c>
      <c r="G31" s="97">
        <v>7350000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-92653</v>
      </c>
      <c r="F36" s="95">
        <v>0</v>
      </c>
      <c r="G36" s="97">
        <v>-92653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1153008</v>
      </c>
      <c r="F37" s="23">
        <v>-163861</v>
      </c>
      <c r="G37" s="24">
        <v>989147</v>
      </c>
      <c r="H37" s="29">
        <v>2540848</v>
      </c>
      <c r="I37" s="29">
        <v>-117971</v>
      </c>
      <c r="J37" s="328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6138132</v>
      </c>
      <c r="F38" s="23">
        <v>0</v>
      </c>
      <c r="G38" s="24">
        <v>6138132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312264</v>
      </c>
      <c r="F39" s="27">
        <v>0</v>
      </c>
      <c r="G39" s="24">
        <v>312264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5779801</v>
      </c>
      <c r="F41" s="27">
        <v>0</v>
      </c>
      <c r="G41" s="24">
        <v>5779801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3153570</v>
      </c>
      <c r="F43" s="27">
        <v>0</v>
      </c>
      <c r="G43" s="24">
        <v>3153570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3153570</v>
      </c>
      <c r="F45" s="27">
        <v>0</v>
      </c>
      <c r="G45" s="24">
        <v>3153570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210937483</v>
      </c>
      <c r="F46" s="45">
        <v>137182552</v>
      </c>
      <c r="G46" s="45">
        <v>348120035</v>
      </c>
      <c r="H46" s="46">
        <v>129567160</v>
      </c>
      <c r="I46" s="46">
        <v>83776430</v>
      </c>
      <c r="J46" s="114">
        <v>213343590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9" t="s">
        <v>178</v>
      </c>
      <c r="C2" s="260"/>
      <c r="D2" s="260"/>
      <c r="E2" s="260"/>
      <c r="F2" s="260"/>
      <c r="G2" s="260"/>
      <c r="H2" s="260"/>
      <c r="I2" s="260"/>
      <c r="J2" s="261"/>
    </row>
    <row r="3" spans="2:10" x14ac:dyDescent="0.25">
      <c r="B3" s="280"/>
      <c r="C3" s="281"/>
      <c r="D3" s="116" t="s">
        <v>1</v>
      </c>
      <c r="E3" s="264" t="s">
        <v>3</v>
      </c>
      <c r="F3" s="265"/>
      <c r="G3" s="268"/>
      <c r="H3" s="264" t="s">
        <v>4</v>
      </c>
      <c r="I3" s="265"/>
      <c r="J3" s="268"/>
    </row>
    <row r="4" spans="2:10" ht="15.75" thickBot="1" x14ac:dyDescent="0.3">
      <c r="B4" s="278"/>
      <c r="C4" s="279"/>
      <c r="D4" s="116" t="s">
        <v>179</v>
      </c>
      <c r="E4" s="266" t="str">
        <f>+AKTİF!E4</f>
        <v>(30/09/2023)</v>
      </c>
      <c r="F4" s="267"/>
      <c r="G4" s="269"/>
      <c r="H4" s="266" t="str">
        <f>+AKTİF!H4</f>
        <v>(31/12/2022)</v>
      </c>
      <c r="I4" s="267"/>
      <c r="J4" s="269"/>
    </row>
    <row r="5" spans="2:10" ht="15.75" thickBot="1" x14ac:dyDescent="0.3">
      <c r="B5" s="282"/>
      <c r="C5" s="283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8" t="s">
        <v>180</v>
      </c>
      <c r="C6" s="279"/>
      <c r="D6" s="118"/>
      <c r="E6" s="138">
        <v>40870831</v>
      </c>
      <c r="F6" s="119">
        <v>43014573</v>
      </c>
      <c r="G6" s="120">
        <v>83885404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34841771</v>
      </c>
      <c r="F7" s="119">
        <v>36594992</v>
      </c>
      <c r="G7" s="120">
        <v>71436763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34773902</v>
      </c>
      <c r="F8" s="127">
        <v>29648318</v>
      </c>
      <c r="G8" s="128">
        <v>64422220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590452</v>
      </c>
      <c r="F9" s="127">
        <v>21117696</v>
      </c>
      <c r="G9" s="128">
        <v>21708148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27162819</v>
      </c>
      <c r="F10" s="131">
        <v>0</v>
      </c>
      <c r="G10" s="128">
        <v>27162819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7020631</v>
      </c>
      <c r="F11" s="127">
        <v>8530622</v>
      </c>
      <c r="G11" s="128">
        <v>15551253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212857</v>
      </c>
      <c r="G12" s="128">
        <v>212857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212857</v>
      </c>
      <c r="G13" s="128">
        <v>212857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0</v>
      </c>
      <c r="F15" s="127">
        <v>5956934</v>
      </c>
      <c r="G15" s="128">
        <v>5956934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0</v>
      </c>
      <c r="F16" s="127">
        <v>5956934</v>
      </c>
      <c r="G16" s="128">
        <v>5956934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64704</v>
      </c>
      <c r="F22" s="127">
        <v>776883</v>
      </c>
      <c r="G22" s="128">
        <v>841587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3165</v>
      </c>
      <c r="F23" s="127">
        <v>0</v>
      </c>
      <c r="G23" s="128">
        <v>3165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5506730</v>
      </c>
      <c r="F24" s="119">
        <v>706991</v>
      </c>
      <c r="G24" s="120">
        <v>6213721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5506730</v>
      </c>
      <c r="F25" s="127">
        <v>706991</v>
      </c>
      <c r="G25" s="128">
        <v>6213721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571748</v>
      </c>
      <c r="F26" s="127">
        <v>706991</v>
      </c>
      <c r="G26" s="128">
        <v>1278739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1483612</v>
      </c>
      <c r="F31" s="131">
        <v>0</v>
      </c>
      <c r="G31" s="128">
        <v>1483612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237593</v>
      </c>
      <c r="F32" s="131">
        <v>0</v>
      </c>
      <c r="G32" s="128">
        <v>237593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1825492</v>
      </c>
      <c r="F33" s="131">
        <v>0</v>
      </c>
      <c r="G33" s="128">
        <v>1825492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915</v>
      </c>
      <c r="F34" s="131">
        <v>0</v>
      </c>
      <c r="G34" s="135">
        <v>915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1387370</v>
      </c>
      <c r="F37" s="131">
        <v>0</v>
      </c>
      <c r="G37" s="128">
        <v>1387370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522330</v>
      </c>
      <c r="F41" s="119">
        <v>5712590</v>
      </c>
      <c r="G41" s="120">
        <v>6234920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522330</v>
      </c>
      <c r="F46" s="127">
        <v>5712590</v>
      </c>
      <c r="G46" s="128">
        <v>6234920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522330</v>
      </c>
      <c r="F50" s="127">
        <v>5712590</v>
      </c>
      <c r="G50" s="128">
        <v>6234920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249802395</v>
      </c>
      <c r="F52" s="119">
        <v>47590315</v>
      </c>
      <c r="G52" s="120">
        <v>297392710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9613093</v>
      </c>
      <c r="F53" s="119">
        <v>18077309</v>
      </c>
      <c r="G53" s="120">
        <v>27690402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1884082</v>
      </c>
      <c r="F55" s="127">
        <v>11171</v>
      </c>
      <c r="G55" s="128">
        <v>1895253</v>
      </c>
      <c r="H55" s="142">
        <v>3865882</v>
      </c>
      <c r="I55" s="329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6757418</v>
      </c>
      <c r="F56" s="127">
        <v>226919</v>
      </c>
      <c r="G56" s="128">
        <v>6984337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971318</v>
      </c>
      <c r="F57" s="127">
        <v>503173</v>
      </c>
      <c r="G57" s="128">
        <v>1474491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275</v>
      </c>
      <c r="F60" s="127">
        <v>6006497</v>
      </c>
      <c r="G60" s="128">
        <v>6006772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11329549</v>
      </c>
      <c r="G61" s="128">
        <v>11329549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240189302</v>
      </c>
      <c r="F62" s="119">
        <v>29513006</v>
      </c>
      <c r="G62" s="120">
        <v>269702308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2014096</v>
      </c>
      <c r="F63" s="127">
        <v>63546</v>
      </c>
      <c r="G63" s="128">
        <v>2077642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11264604</v>
      </c>
      <c r="F64" s="127">
        <v>206376</v>
      </c>
      <c r="G64" s="128">
        <v>11470980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22643543</v>
      </c>
      <c r="F65" s="127">
        <v>7537961</v>
      </c>
      <c r="G65" s="128">
        <v>30181504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161523961</v>
      </c>
      <c r="F67" s="127">
        <v>18402552</v>
      </c>
      <c r="G67" s="128">
        <v>179926513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42743098</v>
      </c>
      <c r="F68" s="127">
        <v>3302571</v>
      </c>
      <c r="G68" s="128">
        <v>46045669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290673226</v>
      </c>
      <c r="F71" s="150">
        <v>90604888</v>
      </c>
      <c r="G71" s="151">
        <v>381278114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8"/>
  <sheetViews>
    <sheetView tabSelected="1" zoomScale="115" zoomScaleNormal="115" workbookViewId="0"/>
  </sheetViews>
  <sheetFormatPr defaultRowHeight="15" x14ac:dyDescent="0.25"/>
  <cols>
    <col min="1" max="1" width="9.140625" style="1"/>
    <col min="2" max="2" width="4.140625" style="175" bestFit="1" customWidth="1"/>
    <col min="3" max="3" width="48.7109375" style="175" customWidth="1"/>
    <col min="4" max="4" width="9.140625" style="1"/>
    <col min="5" max="7" width="14.28515625" style="1" customWidth="1"/>
    <col min="8" max="8" width="13.42578125" style="1" customWidth="1"/>
    <col min="9" max="16384" width="9.140625" style="1"/>
  </cols>
  <sheetData>
    <row r="2" spans="2:16" ht="15.75" thickBot="1" x14ac:dyDescent="0.3"/>
    <row r="3" spans="2:16" ht="15.75" thickBot="1" x14ac:dyDescent="0.3">
      <c r="B3" s="284" t="s">
        <v>502</v>
      </c>
      <c r="C3" s="285"/>
      <c r="D3" s="285"/>
      <c r="E3" s="285"/>
      <c r="F3" s="285"/>
      <c r="G3" s="285"/>
      <c r="H3" s="286"/>
    </row>
    <row r="4" spans="2:16" x14ac:dyDescent="0.25">
      <c r="B4" s="123"/>
      <c r="C4" s="168" t="s">
        <v>285</v>
      </c>
      <c r="D4" s="171" t="s">
        <v>286</v>
      </c>
      <c r="E4" s="118" t="s">
        <v>3</v>
      </c>
      <c r="F4" s="118" t="s">
        <v>4</v>
      </c>
      <c r="G4" s="118" t="s">
        <v>3</v>
      </c>
      <c r="H4" s="118" t="s">
        <v>4</v>
      </c>
    </row>
    <row r="5" spans="2:16" ht="21.75" thickBot="1" x14ac:dyDescent="0.3">
      <c r="B5" s="176"/>
      <c r="C5" s="177"/>
      <c r="D5" s="157" t="s">
        <v>287</v>
      </c>
      <c r="E5" s="258" t="s">
        <v>505</v>
      </c>
      <c r="F5" s="258" t="s">
        <v>506</v>
      </c>
      <c r="G5" s="258" t="s">
        <v>507</v>
      </c>
      <c r="H5" s="258" t="s">
        <v>508</v>
      </c>
      <c r="I5" s="251"/>
    </row>
    <row r="6" spans="2:16" x14ac:dyDescent="0.25">
      <c r="B6" s="123" t="s">
        <v>9</v>
      </c>
      <c r="C6" s="168" t="s">
        <v>288</v>
      </c>
      <c r="D6" s="174" t="s">
        <v>71</v>
      </c>
      <c r="E6" s="158">
        <v>27668480</v>
      </c>
      <c r="F6" s="252">
        <v>14137183</v>
      </c>
      <c r="G6" s="252">
        <v>12813020</v>
      </c>
      <c r="H6" s="159">
        <v>5549841</v>
      </c>
      <c r="I6" s="251"/>
      <c r="J6" s="251"/>
      <c r="K6" s="251"/>
      <c r="L6" s="251"/>
      <c r="M6" s="251"/>
      <c r="N6" s="251"/>
      <c r="O6" s="251"/>
      <c r="P6" s="251"/>
    </row>
    <row r="7" spans="2:16" x14ac:dyDescent="0.25">
      <c r="B7" s="154" t="s">
        <v>62</v>
      </c>
      <c r="C7" s="164" t="s">
        <v>289</v>
      </c>
      <c r="D7" s="172"/>
      <c r="E7" s="160">
        <v>16335870</v>
      </c>
      <c r="F7" s="253">
        <v>9246916</v>
      </c>
      <c r="G7" s="253">
        <v>6667725</v>
      </c>
      <c r="H7" s="161">
        <v>4099891</v>
      </c>
      <c r="I7" s="251"/>
      <c r="J7" s="251"/>
      <c r="K7" s="251"/>
      <c r="L7" s="251"/>
      <c r="M7" s="251"/>
      <c r="N7" s="251"/>
      <c r="O7" s="251"/>
      <c r="P7" s="251"/>
    </row>
    <row r="8" spans="2:16" x14ac:dyDescent="0.25">
      <c r="B8" s="154" t="s">
        <v>68</v>
      </c>
      <c r="C8" s="164" t="s">
        <v>290</v>
      </c>
      <c r="D8" s="172"/>
      <c r="E8" s="160">
        <v>0</v>
      </c>
      <c r="F8" s="253">
        <v>57944</v>
      </c>
      <c r="G8" s="160">
        <v>0</v>
      </c>
      <c r="H8" s="161">
        <v>-575</v>
      </c>
      <c r="I8" s="251"/>
      <c r="J8" s="251"/>
      <c r="K8" s="251"/>
      <c r="L8" s="251"/>
      <c r="M8" s="251"/>
      <c r="N8" s="251"/>
      <c r="O8" s="251"/>
      <c r="P8" s="251"/>
    </row>
    <row r="9" spans="2:16" x14ac:dyDescent="0.25">
      <c r="B9" s="154" t="s">
        <v>85</v>
      </c>
      <c r="C9" s="164" t="s">
        <v>291</v>
      </c>
      <c r="D9" s="172"/>
      <c r="E9" s="160">
        <v>386259</v>
      </c>
      <c r="F9" s="253">
        <v>146366</v>
      </c>
      <c r="G9" s="253">
        <v>217898</v>
      </c>
      <c r="H9" s="250">
        <v>86521</v>
      </c>
      <c r="I9" s="251"/>
      <c r="J9" s="251"/>
      <c r="K9" s="251"/>
      <c r="L9" s="251"/>
      <c r="M9" s="251"/>
      <c r="N9" s="251"/>
      <c r="O9" s="251"/>
      <c r="P9" s="251"/>
    </row>
    <row r="10" spans="2:16" x14ac:dyDescent="0.25">
      <c r="B10" s="154" t="s">
        <v>89</v>
      </c>
      <c r="C10" s="164" t="s">
        <v>292</v>
      </c>
      <c r="D10" s="172"/>
      <c r="E10" s="163">
        <v>0</v>
      </c>
      <c r="F10" s="163">
        <v>0</v>
      </c>
      <c r="G10" s="163">
        <v>0</v>
      </c>
      <c r="H10" s="163">
        <v>0</v>
      </c>
      <c r="I10" s="251"/>
      <c r="J10" s="251"/>
      <c r="K10" s="251"/>
      <c r="L10" s="251"/>
      <c r="M10" s="251"/>
      <c r="N10" s="251"/>
      <c r="O10" s="251"/>
      <c r="P10" s="251"/>
    </row>
    <row r="11" spans="2:16" x14ac:dyDescent="0.25">
      <c r="B11" s="154" t="s">
        <v>248</v>
      </c>
      <c r="C11" s="164" t="s">
        <v>293</v>
      </c>
      <c r="D11" s="172"/>
      <c r="E11" s="160">
        <v>4667452</v>
      </c>
      <c r="F11" s="253">
        <v>3863995</v>
      </c>
      <c r="G11" s="253">
        <v>2048046</v>
      </c>
      <c r="H11" s="161">
        <v>1055559</v>
      </c>
      <c r="I11" s="251"/>
      <c r="J11" s="251"/>
      <c r="K11" s="251"/>
      <c r="L11" s="251"/>
      <c r="M11" s="251"/>
      <c r="N11" s="251"/>
      <c r="O11" s="251"/>
      <c r="P11" s="251"/>
    </row>
    <row r="12" spans="2:16" x14ac:dyDescent="0.25">
      <c r="B12" s="155" t="s">
        <v>249</v>
      </c>
      <c r="C12" s="164" t="s">
        <v>294</v>
      </c>
      <c r="D12" s="172"/>
      <c r="E12" s="160">
        <v>49294</v>
      </c>
      <c r="F12" s="253">
        <v>31521</v>
      </c>
      <c r="G12" s="253">
        <v>17978</v>
      </c>
      <c r="H12" s="161">
        <v>10776</v>
      </c>
      <c r="I12" s="251"/>
      <c r="J12" s="251"/>
      <c r="K12" s="251"/>
      <c r="L12" s="251"/>
      <c r="M12" s="251"/>
      <c r="N12" s="251"/>
      <c r="O12" s="251"/>
      <c r="P12" s="251"/>
    </row>
    <row r="13" spans="2:16" x14ac:dyDescent="0.25">
      <c r="B13" s="155" t="s">
        <v>250</v>
      </c>
      <c r="C13" s="164" t="s">
        <v>295</v>
      </c>
      <c r="D13" s="172"/>
      <c r="E13" s="160">
        <v>3593552</v>
      </c>
      <c r="F13" s="253">
        <v>3710515</v>
      </c>
      <c r="G13" s="253">
        <v>1503693</v>
      </c>
      <c r="H13" s="161">
        <v>998972</v>
      </c>
      <c r="I13" s="251"/>
      <c r="J13" s="251"/>
      <c r="K13" s="251"/>
      <c r="L13" s="251"/>
      <c r="M13" s="251"/>
      <c r="N13" s="251"/>
      <c r="O13" s="251"/>
      <c r="P13" s="251"/>
    </row>
    <row r="14" spans="2:16" x14ac:dyDescent="0.25">
      <c r="B14" s="155" t="s">
        <v>357</v>
      </c>
      <c r="C14" s="164" t="s">
        <v>296</v>
      </c>
      <c r="D14" s="172"/>
      <c r="E14" s="160">
        <v>1024606</v>
      </c>
      <c r="F14" s="253">
        <v>121959</v>
      </c>
      <c r="G14" s="253">
        <v>526375</v>
      </c>
      <c r="H14" s="161">
        <v>45811</v>
      </c>
      <c r="I14" s="251"/>
      <c r="J14" s="251"/>
      <c r="K14" s="251"/>
      <c r="L14" s="251"/>
      <c r="M14" s="251"/>
      <c r="N14" s="251"/>
      <c r="O14" s="251"/>
      <c r="P14" s="251"/>
    </row>
    <row r="15" spans="2:16" x14ac:dyDescent="0.25">
      <c r="B15" s="154" t="s">
        <v>251</v>
      </c>
      <c r="C15" s="164" t="s">
        <v>297</v>
      </c>
      <c r="D15" s="172"/>
      <c r="E15" s="160">
        <v>6235115</v>
      </c>
      <c r="F15" s="253">
        <v>794717</v>
      </c>
      <c r="G15" s="253">
        <v>3869823</v>
      </c>
      <c r="H15" s="161">
        <v>295319</v>
      </c>
      <c r="I15" s="251"/>
      <c r="J15" s="251"/>
      <c r="K15" s="251"/>
      <c r="L15" s="251"/>
      <c r="M15" s="251"/>
      <c r="N15" s="251"/>
      <c r="O15" s="251"/>
      <c r="P15" s="251"/>
    </row>
    <row r="16" spans="2:16" x14ac:dyDescent="0.25">
      <c r="B16" s="154" t="s">
        <v>252</v>
      </c>
      <c r="C16" s="164" t="s">
        <v>298</v>
      </c>
      <c r="D16" s="172"/>
      <c r="E16" s="160">
        <v>43784</v>
      </c>
      <c r="F16" s="253">
        <v>27245</v>
      </c>
      <c r="G16" s="253">
        <v>9528</v>
      </c>
      <c r="H16" s="161">
        <v>13126</v>
      </c>
      <c r="I16" s="251"/>
      <c r="J16" s="251"/>
      <c r="K16" s="251"/>
      <c r="L16" s="251"/>
      <c r="M16" s="251"/>
      <c r="N16" s="251"/>
      <c r="O16" s="251"/>
      <c r="P16" s="251"/>
    </row>
    <row r="17" spans="2:16" x14ac:dyDescent="0.25">
      <c r="B17" s="123" t="s">
        <v>26</v>
      </c>
      <c r="C17" s="168" t="s">
        <v>299</v>
      </c>
      <c r="D17" s="174" t="s">
        <v>72</v>
      </c>
      <c r="E17" s="158">
        <v>23134809</v>
      </c>
      <c r="F17" s="252">
        <v>8185509</v>
      </c>
      <c r="G17" s="252">
        <v>10801300</v>
      </c>
      <c r="H17" s="159">
        <v>3783788</v>
      </c>
      <c r="I17" s="251"/>
      <c r="J17" s="251"/>
      <c r="K17" s="251"/>
      <c r="L17" s="251"/>
      <c r="M17" s="251"/>
      <c r="N17" s="251"/>
      <c r="O17" s="251"/>
      <c r="P17" s="251"/>
    </row>
    <row r="18" spans="2:16" x14ac:dyDescent="0.25">
      <c r="B18" s="154" t="s">
        <v>91</v>
      </c>
      <c r="C18" s="164" t="s">
        <v>300</v>
      </c>
      <c r="D18" s="171"/>
      <c r="E18" s="160">
        <v>21069629</v>
      </c>
      <c r="F18" s="253">
        <v>6788124</v>
      </c>
      <c r="G18" s="253">
        <v>10046879</v>
      </c>
      <c r="H18" s="161">
        <v>3340801</v>
      </c>
      <c r="I18" s="251"/>
      <c r="J18" s="251"/>
      <c r="K18" s="251"/>
      <c r="L18" s="251"/>
      <c r="M18" s="251"/>
      <c r="N18" s="251"/>
      <c r="O18" s="251"/>
      <c r="P18" s="251"/>
    </row>
    <row r="19" spans="2:16" x14ac:dyDescent="0.25">
      <c r="B19" s="154" t="s">
        <v>92</v>
      </c>
      <c r="C19" s="164" t="s">
        <v>301</v>
      </c>
      <c r="D19" s="171"/>
      <c r="E19" s="160">
        <v>1656709</v>
      </c>
      <c r="F19" s="253">
        <v>972716</v>
      </c>
      <c r="G19" s="253">
        <v>564596</v>
      </c>
      <c r="H19" s="161">
        <v>364636</v>
      </c>
      <c r="I19" s="251"/>
      <c r="J19" s="251"/>
      <c r="K19" s="251"/>
      <c r="L19" s="251"/>
      <c r="M19" s="251"/>
      <c r="N19" s="251"/>
      <c r="O19" s="251"/>
      <c r="P19" s="251"/>
    </row>
    <row r="20" spans="2:16" x14ac:dyDescent="0.25">
      <c r="B20" s="154" t="s">
        <v>93</v>
      </c>
      <c r="C20" s="164" t="s">
        <v>302</v>
      </c>
      <c r="D20" s="171"/>
      <c r="E20" s="160">
        <v>336067</v>
      </c>
      <c r="F20" s="253">
        <v>378752</v>
      </c>
      <c r="G20" s="253">
        <v>161001</v>
      </c>
      <c r="H20" s="161">
        <v>63464</v>
      </c>
      <c r="I20" s="251"/>
      <c r="J20" s="251"/>
      <c r="K20" s="251"/>
      <c r="L20" s="251"/>
      <c r="M20" s="251"/>
      <c r="N20" s="251"/>
      <c r="O20" s="251"/>
      <c r="P20" s="251"/>
    </row>
    <row r="21" spans="2:16" x14ac:dyDescent="0.25">
      <c r="B21" s="154" t="s">
        <v>96</v>
      </c>
      <c r="C21" s="164" t="s">
        <v>303</v>
      </c>
      <c r="D21" s="171"/>
      <c r="E21" s="160">
        <v>0</v>
      </c>
      <c r="F21" s="160">
        <v>0</v>
      </c>
      <c r="G21" s="160">
        <v>0</v>
      </c>
      <c r="H21" s="160">
        <v>0</v>
      </c>
      <c r="I21" s="251"/>
      <c r="J21" s="251"/>
      <c r="K21" s="251"/>
      <c r="L21" s="251"/>
      <c r="M21" s="251"/>
      <c r="N21" s="251"/>
      <c r="O21" s="251"/>
      <c r="P21" s="251"/>
    </row>
    <row r="22" spans="2:16" x14ac:dyDescent="0.25">
      <c r="B22" s="154" t="s">
        <v>358</v>
      </c>
      <c r="C22" s="164" t="s">
        <v>304</v>
      </c>
      <c r="D22" s="171"/>
      <c r="E22" s="160">
        <v>69728</v>
      </c>
      <c r="F22" s="253">
        <v>36037</v>
      </c>
      <c r="G22" s="253">
        <v>28378</v>
      </c>
      <c r="H22" s="161">
        <v>13798</v>
      </c>
      <c r="I22" s="251"/>
      <c r="J22" s="251"/>
      <c r="K22" s="251"/>
      <c r="L22" s="251"/>
      <c r="M22" s="251"/>
      <c r="N22" s="251"/>
      <c r="O22" s="251"/>
      <c r="P22" s="251"/>
    </row>
    <row r="23" spans="2:16" x14ac:dyDescent="0.25">
      <c r="B23" s="154" t="s">
        <v>359</v>
      </c>
      <c r="C23" s="164" t="s">
        <v>305</v>
      </c>
      <c r="D23" s="171"/>
      <c r="E23" s="160">
        <v>2676</v>
      </c>
      <c r="F23" s="253">
        <v>9880</v>
      </c>
      <c r="G23" s="253">
        <v>446</v>
      </c>
      <c r="H23" s="161">
        <v>1089</v>
      </c>
      <c r="I23" s="251"/>
      <c r="J23" s="251"/>
      <c r="L23" s="251"/>
      <c r="M23" s="251"/>
      <c r="N23" s="251"/>
      <c r="O23" s="251"/>
      <c r="P23" s="251"/>
    </row>
    <row r="24" spans="2:16" x14ac:dyDescent="0.25">
      <c r="B24" s="123" t="s">
        <v>32</v>
      </c>
      <c r="C24" s="168" t="s">
        <v>306</v>
      </c>
      <c r="D24" s="171"/>
      <c r="E24" s="158">
        <v>4533671</v>
      </c>
      <c r="F24" s="252">
        <v>5951674</v>
      </c>
      <c r="G24" s="252">
        <v>2011720</v>
      </c>
      <c r="H24" s="159">
        <v>1766053</v>
      </c>
      <c r="I24" s="251"/>
      <c r="J24" s="251"/>
      <c r="K24" s="251"/>
      <c r="L24" s="251"/>
      <c r="M24" s="251"/>
      <c r="N24" s="251"/>
      <c r="O24" s="251"/>
      <c r="P24" s="251"/>
    </row>
    <row r="25" spans="2:16" x14ac:dyDescent="0.25">
      <c r="B25" s="123" t="s">
        <v>36</v>
      </c>
      <c r="C25" s="168" t="s">
        <v>307</v>
      </c>
      <c r="D25" s="171"/>
      <c r="E25" s="158">
        <v>2796894</v>
      </c>
      <c r="F25" s="252">
        <v>227172</v>
      </c>
      <c r="G25" s="252">
        <v>2215666</v>
      </c>
      <c r="H25" s="159">
        <v>83972</v>
      </c>
      <c r="I25" s="251"/>
      <c r="J25" s="251"/>
      <c r="K25" s="251"/>
      <c r="L25" s="251"/>
      <c r="M25" s="251"/>
      <c r="N25" s="251"/>
      <c r="O25" s="251"/>
      <c r="P25" s="251"/>
    </row>
    <row r="26" spans="2:16" x14ac:dyDescent="0.25">
      <c r="B26" s="154" t="s">
        <v>99</v>
      </c>
      <c r="C26" s="164" t="s">
        <v>308</v>
      </c>
      <c r="D26" s="171"/>
      <c r="E26" s="160">
        <v>3080742</v>
      </c>
      <c r="F26" s="253">
        <v>339241</v>
      </c>
      <c r="G26" s="253">
        <v>2369263</v>
      </c>
      <c r="H26" s="161">
        <v>128495</v>
      </c>
      <c r="I26" s="251"/>
      <c r="J26" s="251"/>
      <c r="K26" s="251"/>
      <c r="L26" s="251"/>
      <c r="M26" s="251"/>
      <c r="N26" s="251"/>
      <c r="O26" s="251"/>
      <c r="P26" s="251"/>
    </row>
    <row r="27" spans="2:16" x14ac:dyDescent="0.25">
      <c r="B27" s="155" t="s">
        <v>101</v>
      </c>
      <c r="C27" s="164" t="s">
        <v>309</v>
      </c>
      <c r="D27" s="171"/>
      <c r="E27" s="160">
        <v>346348</v>
      </c>
      <c r="F27" s="253">
        <v>207822</v>
      </c>
      <c r="G27" s="253">
        <v>134809</v>
      </c>
      <c r="H27" s="161">
        <v>78371</v>
      </c>
      <c r="I27" s="251"/>
      <c r="J27" s="251"/>
      <c r="K27" s="251"/>
      <c r="L27" s="251"/>
      <c r="M27" s="251"/>
      <c r="N27" s="251"/>
      <c r="O27" s="251"/>
      <c r="P27" s="251"/>
    </row>
    <row r="28" spans="2:16" x14ac:dyDescent="0.25">
      <c r="B28" s="155" t="s">
        <v>102</v>
      </c>
      <c r="C28" s="164" t="s">
        <v>52</v>
      </c>
      <c r="D28" s="171"/>
      <c r="E28" s="160">
        <v>2734394</v>
      </c>
      <c r="F28" s="253">
        <v>131419</v>
      </c>
      <c r="G28" s="253">
        <v>2234454</v>
      </c>
      <c r="H28" s="161">
        <v>50124</v>
      </c>
      <c r="I28" s="251"/>
      <c r="J28" s="251"/>
      <c r="K28" s="251"/>
      <c r="L28" s="251"/>
      <c r="M28" s="251"/>
      <c r="N28" s="251"/>
      <c r="O28" s="251"/>
      <c r="P28" s="251"/>
    </row>
    <row r="29" spans="2:16" x14ac:dyDescent="0.25">
      <c r="B29" s="154" t="s">
        <v>100</v>
      </c>
      <c r="C29" s="164" t="s">
        <v>310</v>
      </c>
      <c r="D29" s="171"/>
      <c r="E29" s="160">
        <v>283848</v>
      </c>
      <c r="F29" s="253">
        <v>112069</v>
      </c>
      <c r="G29" s="253">
        <v>153597</v>
      </c>
      <c r="H29" s="161">
        <v>44523</v>
      </c>
      <c r="I29" s="251"/>
      <c r="J29" s="251"/>
      <c r="K29" s="251"/>
      <c r="L29" s="251"/>
      <c r="M29" s="251"/>
      <c r="N29" s="251"/>
      <c r="O29" s="251"/>
      <c r="P29" s="251"/>
    </row>
    <row r="30" spans="2:16" x14ac:dyDescent="0.25">
      <c r="B30" s="155" t="s">
        <v>103</v>
      </c>
      <c r="C30" s="164" t="s">
        <v>311</v>
      </c>
      <c r="D30" s="171"/>
      <c r="E30" s="160">
        <v>0</v>
      </c>
      <c r="F30" s="160">
        <v>0</v>
      </c>
      <c r="G30" s="160">
        <v>0</v>
      </c>
      <c r="H30" s="160">
        <v>0</v>
      </c>
      <c r="I30" s="251"/>
      <c r="J30" s="251"/>
      <c r="K30" s="251"/>
      <c r="L30" s="251"/>
      <c r="M30" s="251"/>
      <c r="N30" s="251"/>
      <c r="O30" s="251"/>
      <c r="P30" s="251"/>
    </row>
    <row r="31" spans="2:16" x14ac:dyDescent="0.25">
      <c r="B31" s="155" t="s">
        <v>104</v>
      </c>
      <c r="C31" s="164" t="s">
        <v>52</v>
      </c>
      <c r="D31" s="171"/>
      <c r="E31" s="165">
        <v>283848</v>
      </c>
      <c r="F31" s="255">
        <v>112069</v>
      </c>
      <c r="G31" s="255">
        <v>153597</v>
      </c>
      <c r="H31" s="161">
        <v>44523</v>
      </c>
      <c r="I31" s="251"/>
      <c r="J31" s="251"/>
      <c r="K31" s="251"/>
      <c r="L31" s="251"/>
      <c r="M31" s="251"/>
      <c r="N31" s="251"/>
      <c r="O31" s="251"/>
      <c r="P31" s="251"/>
    </row>
    <row r="32" spans="2:16" x14ac:dyDescent="0.25">
      <c r="B32" s="123" t="s">
        <v>47</v>
      </c>
      <c r="C32" s="168" t="s">
        <v>312</v>
      </c>
      <c r="D32" s="174" t="s">
        <v>74</v>
      </c>
      <c r="E32" s="160">
        <v>714</v>
      </c>
      <c r="F32" s="256">
        <v>774</v>
      </c>
      <c r="G32" s="160">
        <v>714</v>
      </c>
      <c r="H32" s="167">
        <v>0</v>
      </c>
      <c r="I32" s="251"/>
      <c r="M32" s="251"/>
      <c r="N32" s="251"/>
      <c r="O32" s="251"/>
      <c r="P32" s="251"/>
    </row>
    <row r="33" spans="2:16" x14ac:dyDescent="0.25">
      <c r="B33" s="123" t="s">
        <v>49</v>
      </c>
      <c r="C33" s="168" t="s">
        <v>313</v>
      </c>
      <c r="D33" s="174" t="s">
        <v>73</v>
      </c>
      <c r="E33" s="158">
        <v>1578656</v>
      </c>
      <c r="F33" s="252">
        <v>816396</v>
      </c>
      <c r="G33" s="252">
        <v>462099</v>
      </c>
      <c r="H33" s="159">
        <v>772979</v>
      </c>
      <c r="I33" s="251"/>
      <c r="J33" s="251"/>
      <c r="K33" s="251"/>
      <c r="L33" s="251"/>
      <c r="M33" s="251"/>
      <c r="N33" s="251"/>
      <c r="O33" s="251"/>
      <c r="P33" s="251"/>
    </row>
    <row r="34" spans="2:16" x14ac:dyDescent="0.25">
      <c r="B34" s="154" t="s">
        <v>108</v>
      </c>
      <c r="C34" s="164" t="s">
        <v>314</v>
      </c>
      <c r="D34" s="171"/>
      <c r="E34" s="165">
        <v>-12218</v>
      </c>
      <c r="F34" s="255">
        <v>678635</v>
      </c>
      <c r="G34" s="255">
        <v>1234</v>
      </c>
      <c r="H34" s="161">
        <v>679284</v>
      </c>
      <c r="I34" s="251"/>
      <c r="K34" s="251"/>
      <c r="L34" s="251"/>
      <c r="M34" s="251"/>
      <c r="N34" s="251"/>
      <c r="O34" s="251"/>
      <c r="P34" s="251"/>
    </row>
    <row r="35" spans="2:16" x14ac:dyDescent="0.25">
      <c r="B35" s="154" t="s">
        <v>109</v>
      </c>
      <c r="C35" s="164" t="s">
        <v>315</v>
      </c>
      <c r="D35" s="171"/>
      <c r="E35" s="165">
        <v>296346</v>
      </c>
      <c r="F35" s="255">
        <v>80617</v>
      </c>
      <c r="G35" s="255">
        <v>173531</v>
      </c>
      <c r="H35" s="161">
        <v>29658</v>
      </c>
      <c r="I35" s="251"/>
      <c r="J35" s="251"/>
      <c r="K35" s="251"/>
      <c r="M35" s="251"/>
      <c r="N35" s="251"/>
      <c r="O35" s="251"/>
      <c r="P35" s="251"/>
    </row>
    <row r="36" spans="2:16" x14ac:dyDescent="0.25">
      <c r="B36" s="154" t="s">
        <v>360</v>
      </c>
      <c r="C36" s="164" t="s">
        <v>316</v>
      </c>
      <c r="D36" s="171"/>
      <c r="E36" s="165">
        <v>1294528</v>
      </c>
      <c r="F36" s="255">
        <v>57144</v>
      </c>
      <c r="G36" s="255">
        <v>287334</v>
      </c>
      <c r="H36" s="161">
        <v>64037</v>
      </c>
      <c r="I36" s="251"/>
      <c r="J36" s="251"/>
      <c r="K36" s="251"/>
      <c r="L36" s="251"/>
      <c r="M36" s="251"/>
      <c r="N36" s="251"/>
      <c r="O36" s="251"/>
      <c r="P36" s="251"/>
    </row>
    <row r="37" spans="2:16" x14ac:dyDescent="0.25">
      <c r="B37" s="123" t="s">
        <v>53</v>
      </c>
      <c r="C37" s="168" t="s">
        <v>317</v>
      </c>
      <c r="D37" s="174" t="s">
        <v>75</v>
      </c>
      <c r="E37" s="158">
        <v>1763462</v>
      </c>
      <c r="F37" s="252">
        <v>789078</v>
      </c>
      <c r="G37" s="252">
        <v>235445</v>
      </c>
      <c r="H37" s="159">
        <v>307127</v>
      </c>
      <c r="I37" s="251"/>
      <c r="J37" s="251"/>
      <c r="K37" s="251"/>
      <c r="L37" s="251"/>
      <c r="M37" s="251"/>
      <c r="N37" s="251"/>
      <c r="O37" s="251"/>
      <c r="P37" s="251"/>
    </row>
    <row r="38" spans="2:16" x14ac:dyDescent="0.25">
      <c r="B38" s="123" t="s">
        <v>55</v>
      </c>
      <c r="C38" s="168" t="s">
        <v>318</v>
      </c>
      <c r="D38" s="171"/>
      <c r="E38" s="158">
        <v>10673397</v>
      </c>
      <c r="F38" s="252">
        <v>7785094</v>
      </c>
      <c r="G38" s="252">
        <v>4925644</v>
      </c>
      <c r="H38" s="159">
        <v>2930131</v>
      </c>
      <c r="I38" s="251"/>
      <c r="J38" s="251"/>
      <c r="K38" s="251"/>
      <c r="L38" s="251"/>
      <c r="M38" s="251"/>
      <c r="N38" s="251"/>
      <c r="O38" s="251"/>
      <c r="P38" s="251"/>
    </row>
    <row r="39" spans="2:16" x14ac:dyDescent="0.25">
      <c r="B39" s="123" t="s">
        <v>57</v>
      </c>
      <c r="C39" s="168" t="s">
        <v>319</v>
      </c>
      <c r="D39" s="174" t="s">
        <v>77</v>
      </c>
      <c r="E39" s="158">
        <v>3068066</v>
      </c>
      <c r="F39" s="252">
        <v>1268261</v>
      </c>
      <c r="G39" s="252">
        <v>1441444</v>
      </c>
      <c r="H39" s="159">
        <v>448243</v>
      </c>
      <c r="I39" s="251"/>
      <c r="J39" s="251"/>
      <c r="K39" s="251"/>
      <c r="L39" s="251"/>
      <c r="M39" s="251"/>
      <c r="N39" s="251"/>
      <c r="O39" s="251"/>
      <c r="P39" s="251"/>
    </row>
    <row r="40" spans="2:16" x14ac:dyDescent="0.25">
      <c r="B40" s="123" t="s">
        <v>59</v>
      </c>
      <c r="C40" s="168" t="s">
        <v>320</v>
      </c>
      <c r="D40" s="174" t="s">
        <v>77</v>
      </c>
      <c r="E40" s="158">
        <v>58158</v>
      </c>
      <c r="F40" s="252">
        <v>693560</v>
      </c>
      <c r="G40" s="252">
        <v>17106</v>
      </c>
      <c r="H40" s="159">
        <v>274886</v>
      </c>
      <c r="I40" s="251"/>
      <c r="J40" s="251"/>
      <c r="K40" s="251"/>
      <c r="L40" s="251"/>
      <c r="M40" s="251"/>
      <c r="N40" s="251"/>
      <c r="O40" s="251"/>
      <c r="P40" s="251"/>
    </row>
    <row r="41" spans="2:16" x14ac:dyDescent="0.25">
      <c r="B41" s="123" t="s">
        <v>129</v>
      </c>
      <c r="C41" s="168" t="s">
        <v>321</v>
      </c>
      <c r="D41" s="171"/>
      <c r="E41" s="158">
        <v>1461246</v>
      </c>
      <c r="F41" s="252">
        <v>514320</v>
      </c>
      <c r="G41" s="252">
        <v>494161</v>
      </c>
      <c r="H41" s="159">
        <v>195821</v>
      </c>
      <c r="I41" s="251"/>
      <c r="J41" s="251"/>
      <c r="K41" s="251"/>
      <c r="L41" s="251"/>
      <c r="M41" s="251"/>
      <c r="N41" s="251"/>
      <c r="O41" s="251"/>
      <c r="P41" s="251"/>
    </row>
    <row r="42" spans="2:16" x14ac:dyDescent="0.25">
      <c r="B42" s="123" t="s">
        <v>131</v>
      </c>
      <c r="C42" s="168" t="s">
        <v>322</v>
      </c>
      <c r="D42" s="174" t="s">
        <v>78</v>
      </c>
      <c r="E42" s="158">
        <v>2229428</v>
      </c>
      <c r="F42" s="252">
        <v>557728</v>
      </c>
      <c r="G42" s="252">
        <v>479928</v>
      </c>
      <c r="H42" s="159">
        <v>232090</v>
      </c>
      <c r="I42" s="251"/>
      <c r="J42" s="251"/>
      <c r="K42" s="251"/>
      <c r="L42" s="251"/>
      <c r="M42" s="251"/>
      <c r="N42" s="251"/>
      <c r="O42" s="251"/>
      <c r="P42" s="251"/>
    </row>
    <row r="43" spans="2:16" x14ac:dyDescent="0.25">
      <c r="B43" s="123" t="s">
        <v>135</v>
      </c>
      <c r="C43" s="168" t="s">
        <v>323</v>
      </c>
      <c r="D43" s="171"/>
      <c r="E43" s="158">
        <v>3856499</v>
      </c>
      <c r="F43" s="252">
        <v>4751225</v>
      </c>
      <c r="G43" s="252">
        <v>2493005</v>
      </c>
      <c r="H43" s="159">
        <v>1779091</v>
      </c>
      <c r="I43" s="251"/>
      <c r="J43" s="251"/>
      <c r="K43" s="251"/>
      <c r="L43" s="251"/>
      <c r="M43" s="251"/>
      <c r="N43" s="251"/>
      <c r="O43" s="251"/>
      <c r="P43" s="251"/>
    </row>
    <row r="44" spans="2:16" x14ac:dyDescent="0.25">
      <c r="B44" s="123" t="s">
        <v>137</v>
      </c>
      <c r="C44" s="168" t="s">
        <v>324</v>
      </c>
      <c r="D44" s="118"/>
      <c r="E44" s="166">
        <v>0</v>
      </c>
      <c r="F44" s="166">
        <v>0</v>
      </c>
      <c r="G44" s="256">
        <v>0</v>
      </c>
      <c r="H44" s="156">
        <v>0</v>
      </c>
      <c r="I44" s="251"/>
      <c r="J44" s="251"/>
      <c r="K44" s="251"/>
      <c r="L44" s="251"/>
      <c r="M44" s="251"/>
      <c r="N44" s="251"/>
      <c r="O44" s="251"/>
      <c r="P44" s="251"/>
    </row>
    <row r="45" spans="2:16" x14ac:dyDescent="0.25">
      <c r="B45" s="123" t="s">
        <v>325</v>
      </c>
      <c r="C45" s="168" t="s">
        <v>326</v>
      </c>
      <c r="D45" s="171"/>
      <c r="E45" s="166">
        <v>0</v>
      </c>
      <c r="F45" s="256">
        <v>0</v>
      </c>
      <c r="G45" s="256">
        <v>0</v>
      </c>
      <c r="H45" s="156">
        <v>0</v>
      </c>
      <c r="I45" s="251"/>
      <c r="J45" s="251"/>
      <c r="K45" s="251"/>
      <c r="L45" s="251"/>
      <c r="M45" s="251"/>
      <c r="N45" s="251"/>
      <c r="O45" s="251"/>
      <c r="P45" s="251"/>
    </row>
    <row r="46" spans="2:16" x14ac:dyDescent="0.25">
      <c r="B46" s="123" t="s">
        <v>327</v>
      </c>
      <c r="C46" s="168" t="s">
        <v>328</v>
      </c>
      <c r="D46" s="171"/>
      <c r="E46" s="166">
        <v>0</v>
      </c>
      <c r="F46" s="256">
        <v>0</v>
      </c>
      <c r="G46" s="256">
        <v>0</v>
      </c>
      <c r="H46" s="156">
        <v>0</v>
      </c>
      <c r="I46" s="251"/>
      <c r="J46" s="251"/>
      <c r="K46" s="251"/>
      <c r="L46" s="251"/>
      <c r="M46" s="251"/>
      <c r="N46" s="251"/>
      <c r="O46" s="251"/>
      <c r="P46" s="251"/>
    </row>
    <row r="47" spans="2:16" x14ac:dyDescent="0.25">
      <c r="B47" s="123" t="s">
        <v>329</v>
      </c>
      <c r="C47" s="168" t="s">
        <v>330</v>
      </c>
      <c r="D47" s="174" t="s">
        <v>79</v>
      </c>
      <c r="E47" s="158">
        <v>3856499</v>
      </c>
      <c r="F47" s="252">
        <v>4751225</v>
      </c>
      <c r="G47" s="252">
        <v>2493005</v>
      </c>
      <c r="H47" s="159">
        <v>1779091</v>
      </c>
      <c r="I47" s="251"/>
      <c r="J47" s="251"/>
      <c r="K47" s="251"/>
      <c r="L47" s="251"/>
      <c r="M47" s="251"/>
      <c r="N47" s="251"/>
      <c r="O47" s="251"/>
      <c r="P47" s="251"/>
    </row>
    <row r="48" spans="2:16" x14ac:dyDescent="0.25">
      <c r="B48" s="123" t="s">
        <v>331</v>
      </c>
      <c r="C48" s="168" t="s">
        <v>332</v>
      </c>
      <c r="D48" s="174">
        <v>10</v>
      </c>
      <c r="E48" s="158">
        <v>-702929</v>
      </c>
      <c r="F48" s="252">
        <v>-1363232</v>
      </c>
      <c r="G48" s="252">
        <v>-498029</v>
      </c>
      <c r="H48" s="159">
        <v>-502679</v>
      </c>
      <c r="I48" s="251"/>
      <c r="J48" s="251"/>
      <c r="K48" s="251"/>
      <c r="L48" s="251"/>
      <c r="M48" s="251"/>
      <c r="N48" s="251"/>
      <c r="O48" s="251"/>
      <c r="P48" s="251"/>
    </row>
    <row r="49" spans="2:16" x14ac:dyDescent="0.25">
      <c r="B49" s="154" t="s">
        <v>361</v>
      </c>
      <c r="C49" s="164" t="s">
        <v>333</v>
      </c>
      <c r="D49" s="173"/>
      <c r="E49" s="165">
        <v>-188150</v>
      </c>
      <c r="F49" s="255">
        <v>-1568646</v>
      </c>
      <c r="G49" s="255">
        <v>-188150</v>
      </c>
      <c r="H49" s="161">
        <v>-360672</v>
      </c>
      <c r="J49" s="251"/>
      <c r="L49" s="251"/>
      <c r="M49" s="251"/>
      <c r="N49" s="251"/>
      <c r="O49" s="251"/>
      <c r="P49" s="251"/>
    </row>
    <row r="50" spans="2:16" x14ac:dyDescent="0.25">
      <c r="B50" s="154" t="s">
        <v>362</v>
      </c>
      <c r="C50" s="164" t="s">
        <v>334</v>
      </c>
      <c r="D50" s="171"/>
      <c r="E50" s="165">
        <v>-1024152</v>
      </c>
      <c r="F50" s="255">
        <v>-19913</v>
      </c>
      <c r="G50" s="255">
        <v>-303418</v>
      </c>
      <c r="H50" s="161">
        <v>-3341</v>
      </c>
      <c r="I50" s="251"/>
      <c r="J50" s="251"/>
      <c r="K50" s="251"/>
      <c r="L50" s="251"/>
      <c r="M50" s="251"/>
      <c r="N50" s="251"/>
      <c r="O50" s="251"/>
      <c r="P50" s="251"/>
    </row>
    <row r="51" spans="2:16" x14ac:dyDescent="0.25">
      <c r="B51" s="154" t="s">
        <v>363</v>
      </c>
      <c r="C51" s="164" t="s">
        <v>335</v>
      </c>
      <c r="D51" s="171"/>
      <c r="E51" s="165">
        <v>509373</v>
      </c>
      <c r="F51" s="255">
        <v>225327</v>
      </c>
      <c r="G51" s="255">
        <v>-6461</v>
      </c>
      <c r="H51" s="161">
        <v>-138666</v>
      </c>
      <c r="I51" s="251"/>
      <c r="J51" s="251"/>
      <c r="K51" s="251"/>
      <c r="L51" s="251"/>
      <c r="M51" s="251"/>
      <c r="N51" s="251"/>
      <c r="O51" s="251"/>
      <c r="P51" s="251"/>
    </row>
    <row r="52" spans="2:16" x14ac:dyDescent="0.25">
      <c r="B52" s="123" t="s">
        <v>336</v>
      </c>
      <c r="C52" s="168" t="s">
        <v>337</v>
      </c>
      <c r="D52" s="174">
        <v>11</v>
      </c>
      <c r="E52" s="158">
        <v>3153570</v>
      </c>
      <c r="F52" s="252">
        <v>3387993</v>
      </c>
      <c r="G52" s="252">
        <v>1994976</v>
      </c>
      <c r="H52" s="159">
        <v>1276412</v>
      </c>
      <c r="I52" s="251"/>
      <c r="J52" s="251"/>
      <c r="K52" s="251"/>
      <c r="L52" s="251"/>
      <c r="M52" s="251"/>
      <c r="N52" s="251"/>
      <c r="O52" s="251"/>
      <c r="P52" s="251"/>
    </row>
    <row r="53" spans="2:16" x14ac:dyDescent="0.25">
      <c r="B53" s="123" t="s">
        <v>338</v>
      </c>
      <c r="C53" s="168" t="s">
        <v>339</v>
      </c>
      <c r="D53" s="171"/>
      <c r="E53" s="163">
        <v>0</v>
      </c>
      <c r="F53" s="254">
        <v>0</v>
      </c>
      <c r="G53" s="254">
        <v>0</v>
      </c>
      <c r="H53" s="162">
        <v>0</v>
      </c>
      <c r="I53" s="251"/>
      <c r="J53" s="251"/>
      <c r="K53" s="251"/>
      <c r="L53" s="251"/>
      <c r="M53" s="251"/>
      <c r="N53" s="251"/>
      <c r="O53" s="251"/>
      <c r="P53" s="251"/>
    </row>
    <row r="54" spans="2:16" x14ac:dyDescent="0.25">
      <c r="B54" s="154" t="s">
        <v>364</v>
      </c>
      <c r="C54" s="164" t="s">
        <v>340</v>
      </c>
      <c r="D54" s="171"/>
      <c r="E54" s="163">
        <v>0</v>
      </c>
      <c r="F54" s="254">
        <v>0</v>
      </c>
      <c r="G54" s="254">
        <v>0</v>
      </c>
      <c r="H54" s="162">
        <v>0</v>
      </c>
      <c r="I54" s="251"/>
      <c r="J54" s="251"/>
      <c r="K54" s="251"/>
      <c r="L54" s="251"/>
      <c r="M54" s="251"/>
      <c r="N54" s="251"/>
      <c r="O54" s="251"/>
      <c r="P54" s="251"/>
    </row>
    <row r="55" spans="2:16" x14ac:dyDescent="0.25">
      <c r="B55" s="154" t="s">
        <v>365</v>
      </c>
      <c r="C55" s="164" t="s">
        <v>341</v>
      </c>
      <c r="D55" s="171"/>
      <c r="E55" s="163">
        <v>0</v>
      </c>
      <c r="F55" s="254">
        <v>0</v>
      </c>
      <c r="G55" s="254">
        <v>0</v>
      </c>
      <c r="H55" s="162">
        <v>0</v>
      </c>
      <c r="I55" s="251"/>
      <c r="J55" s="251"/>
      <c r="K55" s="251"/>
      <c r="L55" s="251"/>
      <c r="M55" s="251"/>
      <c r="N55" s="251"/>
      <c r="O55" s="251"/>
      <c r="P55" s="251"/>
    </row>
    <row r="56" spans="2:16" x14ac:dyDescent="0.25">
      <c r="B56" s="154" t="s">
        <v>366</v>
      </c>
      <c r="C56" s="164" t="s">
        <v>342</v>
      </c>
      <c r="D56" s="171"/>
      <c r="E56" s="163">
        <v>0</v>
      </c>
      <c r="F56" s="254">
        <v>0</v>
      </c>
      <c r="G56" s="254">
        <v>0</v>
      </c>
      <c r="H56" s="162">
        <v>0</v>
      </c>
      <c r="I56" s="251"/>
      <c r="J56" s="251"/>
      <c r="K56" s="251"/>
      <c r="L56" s="251"/>
      <c r="M56" s="251"/>
      <c r="N56" s="251"/>
      <c r="O56" s="251"/>
      <c r="P56" s="251"/>
    </row>
    <row r="57" spans="2:16" x14ac:dyDescent="0.25">
      <c r="B57" s="123" t="s">
        <v>343</v>
      </c>
      <c r="C57" s="168" t="s">
        <v>344</v>
      </c>
      <c r="D57" s="171"/>
      <c r="E57" s="163">
        <v>0</v>
      </c>
      <c r="F57" s="254">
        <v>0</v>
      </c>
      <c r="G57" s="254">
        <v>0</v>
      </c>
      <c r="H57" s="156">
        <v>0</v>
      </c>
      <c r="I57" s="251"/>
      <c r="J57" s="251"/>
      <c r="K57" s="251"/>
      <c r="L57" s="251"/>
      <c r="M57" s="251"/>
      <c r="N57" s="251"/>
      <c r="O57" s="251"/>
      <c r="P57" s="251"/>
    </row>
    <row r="58" spans="2:16" x14ac:dyDescent="0.25">
      <c r="B58" s="154" t="s">
        <v>367</v>
      </c>
      <c r="C58" s="164" t="s">
        <v>345</v>
      </c>
      <c r="D58" s="171"/>
      <c r="E58" s="163">
        <v>0</v>
      </c>
      <c r="F58" s="254">
        <v>0</v>
      </c>
      <c r="G58" s="254">
        <v>0</v>
      </c>
      <c r="H58" s="162">
        <v>0</v>
      </c>
      <c r="I58" s="251"/>
      <c r="J58" s="251"/>
      <c r="K58" s="251"/>
      <c r="L58" s="251"/>
      <c r="M58" s="251"/>
      <c r="N58" s="251"/>
      <c r="O58" s="251"/>
      <c r="P58" s="251"/>
    </row>
    <row r="59" spans="2:16" x14ac:dyDescent="0.25">
      <c r="B59" s="154" t="s">
        <v>368</v>
      </c>
      <c r="C59" s="164" t="s">
        <v>346</v>
      </c>
      <c r="D59" s="171"/>
      <c r="E59" s="163">
        <v>0</v>
      </c>
      <c r="F59" s="254">
        <v>0</v>
      </c>
      <c r="G59" s="254">
        <v>0</v>
      </c>
      <c r="H59" s="162">
        <v>0</v>
      </c>
      <c r="I59" s="251"/>
      <c r="J59" s="251"/>
      <c r="K59" s="251"/>
      <c r="L59" s="251"/>
      <c r="M59" s="251"/>
      <c r="N59" s="251"/>
      <c r="O59" s="251"/>
      <c r="P59" s="251"/>
    </row>
    <row r="60" spans="2:16" x14ac:dyDescent="0.25">
      <c r="B60" s="154" t="s">
        <v>369</v>
      </c>
      <c r="C60" s="164" t="s">
        <v>347</v>
      </c>
      <c r="D60" s="171"/>
      <c r="E60" s="163">
        <v>0</v>
      </c>
      <c r="F60" s="254">
        <v>0</v>
      </c>
      <c r="G60" s="254">
        <v>0</v>
      </c>
      <c r="H60" s="162">
        <v>0</v>
      </c>
      <c r="I60" s="251"/>
      <c r="J60" s="251"/>
      <c r="K60" s="251"/>
      <c r="L60" s="251"/>
      <c r="M60" s="251"/>
      <c r="N60" s="251"/>
      <c r="O60" s="251"/>
      <c r="P60" s="251"/>
    </row>
    <row r="61" spans="2:16" x14ac:dyDescent="0.25">
      <c r="B61" s="123" t="s">
        <v>348</v>
      </c>
      <c r="C61" s="168" t="s">
        <v>349</v>
      </c>
      <c r="D61" s="171"/>
      <c r="E61" s="163">
        <v>0</v>
      </c>
      <c r="F61" s="254">
        <v>0</v>
      </c>
      <c r="G61" s="254">
        <v>0</v>
      </c>
      <c r="H61" s="156">
        <v>0</v>
      </c>
      <c r="I61" s="251"/>
      <c r="J61" s="251"/>
      <c r="K61" s="251"/>
      <c r="L61" s="251"/>
      <c r="M61" s="251"/>
      <c r="N61" s="251"/>
      <c r="O61" s="251"/>
      <c r="P61" s="251"/>
    </row>
    <row r="62" spans="2:16" x14ac:dyDescent="0.25">
      <c r="B62" s="123" t="s">
        <v>350</v>
      </c>
      <c r="C62" s="168" t="s">
        <v>351</v>
      </c>
      <c r="D62" s="171"/>
      <c r="E62" s="163">
        <v>0</v>
      </c>
      <c r="F62" s="254">
        <v>0</v>
      </c>
      <c r="G62" s="254">
        <v>0</v>
      </c>
      <c r="H62" s="156">
        <v>0</v>
      </c>
      <c r="I62" s="251"/>
      <c r="J62" s="251"/>
      <c r="K62" s="251"/>
      <c r="L62" s="251"/>
      <c r="M62" s="251"/>
      <c r="N62" s="251"/>
      <c r="O62" s="251"/>
      <c r="P62" s="251"/>
    </row>
    <row r="63" spans="2:16" x14ac:dyDescent="0.25">
      <c r="B63" s="154" t="s">
        <v>370</v>
      </c>
      <c r="C63" s="164" t="s">
        <v>333</v>
      </c>
      <c r="D63" s="171"/>
      <c r="E63" s="163">
        <v>0</v>
      </c>
      <c r="F63" s="254">
        <v>0</v>
      </c>
      <c r="G63" s="254">
        <v>0</v>
      </c>
      <c r="H63" s="156">
        <v>0</v>
      </c>
      <c r="I63" s="251"/>
      <c r="J63" s="251"/>
      <c r="K63" s="251"/>
      <c r="L63" s="251"/>
      <c r="M63" s="251"/>
      <c r="N63" s="251"/>
      <c r="O63" s="251"/>
      <c r="P63" s="251"/>
    </row>
    <row r="64" spans="2:16" x14ac:dyDescent="0.25">
      <c r="B64" s="154" t="s">
        <v>371</v>
      </c>
      <c r="C64" s="164" t="s">
        <v>334</v>
      </c>
      <c r="D64" s="171"/>
      <c r="E64" s="163">
        <v>0</v>
      </c>
      <c r="F64" s="254">
        <v>0</v>
      </c>
      <c r="G64" s="254">
        <v>0</v>
      </c>
      <c r="H64" s="156">
        <v>0</v>
      </c>
      <c r="I64" s="251"/>
      <c r="J64" s="251"/>
      <c r="K64" s="251"/>
      <c r="L64" s="251"/>
      <c r="M64" s="251"/>
      <c r="N64" s="251"/>
      <c r="O64" s="251"/>
      <c r="P64" s="251"/>
    </row>
    <row r="65" spans="2:16" x14ac:dyDescent="0.25">
      <c r="B65" s="154" t="s">
        <v>371</v>
      </c>
      <c r="C65" s="164" t="s">
        <v>335</v>
      </c>
      <c r="D65" s="171"/>
      <c r="E65" s="163">
        <v>0</v>
      </c>
      <c r="F65" s="254">
        <v>0</v>
      </c>
      <c r="G65" s="254">
        <v>0</v>
      </c>
      <c r="H65" s="156">
        <v>0</v>
      </c>
      <c r="I65" s="251"/>
      <c r="J65" s="251"/>
      <c r="K65" s="251"/>
      <c r="L65" s="251"/>
      <c r="M65" s="251"/>
      <c r="N65" s="251"/>
      <c r="O65" s="251"/>
      <c r="P65" s="251"/>
    </row>
    <row r="66" spans="2:16" x14ac:dyDescent="0.25">
      <c r="B66" s="123" t="s">
        <v>352</v>
      </c>
      <c r="C66" s="168" t="s">
        <v>353</v>
      </c>
      <c r="D66" s="171"/>
      <c r="E66" s="166">
        <v>0</v>
      </c>
      <c r="F66" s="256">
        <v>0</v>
      </c>
      <c r="G66" s="256">
        <v>0</v>
      </c>
      <c r="H66" s="156">
        <v>0</v>
      </c>
      <c r="I66" s="251"/>
      <c r="J66" s="251"/>
      <c r="K66" s="251"/>
      <c r="L66" s="251"/>
      <c r="M66" s="251"/>
      <c r="N66" s="251"/>
      <c r="O66" s="251"/>
      <c r="P66" s="251"/>
    </row>
    <row r="67" spans="2:16" x14ac:dyDescent="0.25">
      <c r="B67" s="123" t="s">
        <v>354</v>
      </c>
      <c r="C67" s="168" t="s">
        <v>355</v>
      </c>
      <c r="D67" s="174">
        <v>12</v>
      </c>
      <c r="E67" s="158">
        <v>3153570</v>
      </c>
      <c r="F67" s="252">
        <v>3387993</v>
      </c>
      <c r="G67" s="252">
        <v>1994976</v>
      </c>
      <c r="H67" s="159">
        <v>1276412</v>
      </c>
      <c r="I67" s="251"/>
      <c r="J67" s="251"/>
      <c r="K67" s="251"/>
      <c r="L67" s="251"/>
      <c r="M67" s="251"/>
      <c r="N67" s="251"/>
      <c r="O67" s="251"/>
      <c r="P67" s="251"/>
    </row>
    <row r="68" spans="2:16" ht="15.75" thickBot="1" x14ac:dyDescent="0.3">
      <c r="B68" s="176"/>
      <c r="C68" s="178" t="s">
        <v>356</v>
      </c>
      <c r="D68" s="157"/>
      <c r="E68" s="169">
        <v>0.54690000000000005</v>
      </c>
      <c r="F68" s="257">
        <v>1.4984999999999999</v>
      </c>
      <c r="G68" s="257">
        <v>0.31340000000000001</v>
      </c>
      <c r="H68" s="170">
        <v>0.47510000000000002</v>
      </c>
      <c r="M68" s="251"/>
      <c r="N68" s="251"/>
      <c r="O68" s="251"/>
      <c r="P68" s="251"/>
    </row>
  </sheetData>
  <mergeCells count="1">
    <mergeCell ref="B3:H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7" t="s">
        <v>372</v>
      </c>
      <c r="C2" s="288"/>
      <c r="D2" s="288"/>
      <c r="E2" s="289"/>
    </row>
    <row r="3" spans="2:5" ht="21" x14ac:dyDescent="0.25">
      <c r="B3" s="179"/>
      <c r="C3" s="180"/>
      <c r="D3" s="188" t="s">
        <v>3</v>
      </c>
      <c r="E3" s="181" t="s">
        <v>4</v>
      </c>
    </row>
    <row r="4" spans="2:5" ht="21.75" thickBot="1" x14ac:dyDescent="0.3">
      <c r="B4" s="290"/>
      <c r="C4" s="291"/>
      <c r="D4" s="187" t="str">
        <f>+GELİR!E5</f>
        <v>01/01/2023 - 30/09/2023</v>
      </c>
      <c r="E4" s="8" t="s">
        <v>506</v>
      </c>
    </row>
    <row r="5" spans="2:5" x14ac:dyDescent="0.25">
      <c r="B5" s="182" t="s">
        <v>9</v>
      </c>
      <c r="C5" s="183" t="s">
        <v>373</v>
      </c>
      <c r="D5" s="191">
        <v>3153570</v>
      </c>
      <c r="E5" s="192">
        <v>3387993</v>
      </c>
    </row>
    <row r="6" spans="2:5" x14ac:dyDescent="0.25">
      <c r="B6" s="182" t="s">
        <v>26</v>
      </c>
      <c r="C6" s="183" t="s">
        <v>374</v>
      </c>
      <c r="D6" s="191">
        <v>-1432306</v>
      </c>
      <c r="E6" s="192">
        <v>1714587</v>
      </c>
    </row>
    <row r="7" spans="2:5" x14ac:dyDescent="0.25">
      <c r="B7" s="189" t="s">
        <v>91</v>
      </c>
      <c r="C7" s="183" t="s">
        <v>375</v>
      </c>
      <c r="D7" s="196">
        <v>1424</v>
      </c>
      <c r="E7" s="193">
        <v>437</v>
      </c>
    </row>
    <row r="8" spans="2:5" x14ac:dyDescent="0.25">
      <c r="B8" s="190" t="s">
        <v>253</v>
      </c>
      <c r="C8" s="184" t="s">
        <v>376</v>
      </c>
      <c r="D8" s="193">
        <v>0</v>
      </c>
      <c r="E8" s="194">
        <v>0</v>
      </c>
    </row>
    <row r="9" spans="2:5" x14ac:dyDescent="0.25">
      <c r="B9" s="190" t="s">
        <v>254</v>
      </c>
      <c r="C9" s="184" t="s">
        <v>377</v>
      </c>
      <c r="D9" s="193">
        <v>0</v>
      </c>
      <c r="E9" s="194">
        <v>0</v>
      </c>
    </row>
    <row r="10" spans="2:5" x14ac:dyDescent="0.25">
      <c r="B10" s="190" t="s">
        <v>255</v>
      </c>
      <c r="C10" s="184" t="s">
        <v>378</v>
      </c>
      <c r="D10" s="193">
        <v>0</v>
      </c>
      <c r="E10" s="194">
        <v>0</v>
      </c>
    </row>
    <row r="11" spans="2:5" x14ac:dyDescent="0.25">
      <c r="B11" s="190" t="s">
        <v>256</v>
      </c>
      <c r="C11" s="184" t="s">
        <v>379</v>
      </c>
      <c r="D11" s="196">
        <v>1424</v>
      </c>
      <c r="E11" s="193">
        <v>437</v>
      </c>
    </row>
    <row r="12" spans="2:5" x14ac:dyDescent="0.25">
      <c r="B12" s="190" t="s">
        <v>257</v>
      </c>
      <c r="C12" s="184" t="s">
        <v>380</v>
      </c>
      <c r="D12" s="193">
        <v>0</v>
      </c>
      <c r="E12" s="194">
        <v>0</v>
      </c>
    </row>
    <row r="13" spans="2:5" x14ac:dyDescent="0.25">
      <c r="B13" s="189" t="s">
        <v>92</v>
      </c>
      <c r="C13" s="183" t="s">
        <v>381</v>
      </c>
      <c r="D13" s="191">
        <v>-1433730</v>
      </c>
      <c r="E13" s="195">
        <v>1714150</v>
      </c>
    </row>
    <row r="14" spans="2:5" x14ac:dyDescent="0.25">
      <c r="B14" s="190" t="s">
        <v>265</v>
      </c>
      <c r="C14" s="180" t="s">
        <v>382</v>
      </c>
      <c r="D14" s="193">
        <v>0</v>
      </c>
      <c r="E14" s="194">
        <v>0</v>
      </c>
    </row>
    <row r="15" spans="2:5" ht="21" x14ac:dyDescent="0.25">
      <c r="B15" s="190" t="s">
        <v>266</v>
      </c>
      <c r="C15" s="184" t="s">
        <v>383</v>
      </c>
      <c r="D15" s="196">
        <v>-2048185</v>
      </c>
      <c r="E15" s="197">
        <v>2285534</v>
      </c>
    </row>
    <row r="16" spans="2:5" x14ac:dyDescent="0.25">
      <c r="B16" s="190" t="s">
        <v>389</v>
      </c>
      <c r="C16" s="180" t="s">
        <v>384</v>
      </c>
      <c r="D16" s="193">
        <v>0</v>
      </c>
      <c r="E16" s="194">
        <v>0</v>
      </c>
    </row>
    <row r="17" spans="2:7" x14ac:dyDescent="0.25">
      <c r="B17" s="190" t="s">
        <v>390</v>
      </c>
      <c r="C17" s="180" t="s">
        <v>385</v>
      </c>
      <c r="D17" s="193">
        <v>0</v>
      </c>
      <c r="E17" s="194">
        <v>0</v>
      </c>
    </row>
    <row r="18" spans="2:7" x14ac:dyDescent="0.25">
      <c r="B18" s="190" t="s">
        <v>391</v>
      </c>
      <c r="C18" s="180" t="s">
        <v>386</v>
      </c>
      <c r="D18" s="193">
        <v>0</v>
      </c>
      <c r="E18" s="194">
        <v>0</v>
      </c>
    </row>
    <row r="19" spans="2:7" ht="15.75" thickBot="1" x14ac:dyDescent="0.3">
      <c r="B19" s="190" t="s">
        <v>392</v>
      </c>
      <c r="C19" s="180" t="s">
        <v>387</v>
      </c>
      <c r="D19" s="196">
        <v>614455</v>
      </c>
      <c r="E19" s="197">
        <v>-571384</v>
      </c>
    </row>
    <row r="20" spans="2:7" ht="15.75" thickBot="1" x14ac:dyDescent="0.3">
      <c r="B20" s="185" t="s">
        <v>32</v>
      </c>
      <c r="C20" s="186" t="s">
        <v>388</v>
      </c>
      <c r="D20" s="198">
        <v>1721264</v>
      </c>
      <c r="E20" s="199">
        <v>5102580</v>
      </c>
      <c r="F20" s="251"/>
      <c r="G20" s="251"/>
    </row>
    <row r="21" spans="2:7" x14ac:dyDescent="0.25">
      <c r="F21" s="251"/>
      <c r="G21" s="251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B1" zoomScale="145" zoomScaleNormal="145" workbookViewId="0">
      <selection activeCell="B1" sqref="B1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8"/>
      <c r="C2" s="300" t="s">
        <v>393</v>
      </c>
      <c r="D2" s="303"/>
      <c r="E2" s="304"/>
      <c r="F2" s="304"/>
      <c r="G2" s="305"/>
      <c r="H2" s="309" t="s">
        <v>394</v>
      </c>
      <c r="I2" s="310"/>
      <c r="J2" s="311"/>
      <c r="K2" s="309" t="s">
        <v>396</v>
      </c>
      <c r="L2" s="310"/>
      <c r="M2" s="311"/>
      <c r="N2" s="292"/>
      <c r="O2" s="296"/>
      <c r="P2" s="296"/>
      <c r="Q2" s="294"/>
    </row>
    <row r="3" spans="2:17" ht="15.75" thickBot="1" x14ac:dyDescent="0.3">
      <c r="B3" s="299"/>
      <c r="C3" s="301"/>
      <c r="D3" s="306"/>
      <c r="E3" s="307"/>
      <c r="F3" s="307"/>
      <c r="G3" s="308"/>
      <c r="H3" s="312" t="s">
        <v>395</v>
      </c>
      <c r="I3" s="313"/>
      <c r="J3" s="314"/>
      <c r="K3" s="312" t="s">
        <v>395</v>
      </c>
      <c r="L3" s="313"/>
      <c r="M3" s="314"/>
      <c r="N3" s="293"/>
      <c r="O3" s="297"/>
      <c r="P3" s="297"/>
      <c r="Q3" s="295"/>
    </row>
    <row r="4" spans="2:17" x14ac:dyDescent="0.25">
      <c r="B4" s="315"/>
      <c r="C4" s="301"/>
      <c r="D4" s="317" t="s">
        <v>139</v>
      </c>
      <c r="E4" s="292" t="s">
        <v>141</v>
      </c>
      <c r="F4" s="200" t="s">
        <v>397</v>
      </c>
      <c r="G4" s="200" t="s">
        <v>399</v>
      </c>
      <c r="H4" s="292">
        <v>1</v>
      </c>
      <c r="I4" s="292">
        <v>2</v>
      </c>
      <c r="J4" s="292">
        <v>3</v>
      </c>
      <c r="K4" s="292">
        <v>4</v>
      </c>
      <c r="L4" s="292">
        <v>5</v>
      </c>
      <c r="M4" s="292">
        <v>6</v>
      </c>
      <c r="N4" s="292" t="s">
        <v>400</v>
      </c>
      <c r="O4" s="292" t="s">
        <v>401</v>
      </c>
      <c r="P4" s="201" t="s">
        <v>402</v>
      </c>
      <c r="Q4" s="294" t="s">
        <v>404</v>
      </c>
    </row>
    <row r="5" spans="2:17" ht="15.75" thickBot="1" x14ac:dyDescent="0.3">
      <c r="B5" s="316"/>
      <c r="C5" s="302"/>
      <c r="D5" s="318"/>
      <c r="E5" s="293"/>
      <c r="F5" s="202" t="s">
        <v>398</v>
      </c>
      <c r="G5" s="202" t="s">
        <v>140</v>
      </c>
      <c r="H5" s="293"/>
      <c r="I5" s="293"/>
      <c r="J5" s="293"/>
      <c r="K5" s="293"/>
      <c r="L5" s="293"/>
      <c r="M5" s="293"/>
      <c r="N5" s="293"/>
      <c r="O5" s="293"/>
      <c r="P5" s="203" t="s">
        <v>403</v>
      </c>
      <c r="Q5" s="295"/>
    </row>
    <row r="6" spans="2:17" x14ac:dyDescent="0.25">
      <c r="B6" s="204"/>
      <c r="C6" s="205" t="s">
        <v>405</v>
      </c>
      <c r="D6" s="201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1"/>
      <c r="Q6" s="207"/>
    </row>
    <row r="7" spans="2:17" x14ac:dyDescent="0.25">
      <c r="B7" s="204"/>
      <c r="C7" s="208" t="s">
        <v>503</v>
      </c>
      <c r="D7" s="201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1"/>
      <c r="Q7" s="207"/>
    </row>
    <row r="8" spans="2:17" x14ac:dyDescent="0.25">
      <c r="B8" s="209" t="s">
        <v>9</v>
      </c>
      <c r="C8" s="210" t="s">
        <v>406</v>
      </c>
      <c r="D8" s="211">
        <v>1750000</v>
      </c>
      <c r="E8" s="212">
        <v>0</v>
      </c>
      <c r="F8" s="212">
        <v>0</v>
      </c>
      <c r="G8" s="213">
        <v>261513</v>
      </c>
      <c r="H8" s="212">
        <v>0</v>
      </c>
      <c r="I8" s="213">
        <v>-6895</v>
      </c>
      <c r="J8" s="212">
        <v>0</v>
      </c>
      <c r="K8" s="212">
        <v>0</v>
      </c>
      <c r="L8" s="213">
        <v>19257</v>
      </c>
      <c r="M8" s="212">
        <v>0</v>
      </c>
      <c r="N8" s="213">
        <v>1739171</v>
      </c>
      <c r="O8" s="213">
        <v>558689</v>
      </c>
      <c r="P8" s="212">
        <v>0</v>
      </c>
      <c r="Q8" s="215">
        <v>4321735</v>
      </c>
    </row>
    <row r="9" spans="2:17" x14ac:dyDescent="0.25">
      <c r="B9" s="209" t="s">
        <v>26</v>
      </c>
      <c r="C9" s="210" t="s">
        <v>407</v>
      </c>
      <c r="D9" s="214">
        <v>0</v>
      </c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2">
        <v>0</v>
      </c>
      <c r="O9" s="212">
        <v>0</v>
      </c>
      <c r="P9" s="214">
        <v>0</v>
      </c>
      <c r="Q9" s="216">
        <v>0</v>
      </c>
    </row>
    <row r="10" spans="2:17" x14ac:dyDescent="0.25">
      <c r="B10" s="217" t="s">
        <v>408</v>
      </c>
      <c r="C10" s="218" t="s">
        <v>409</v>
      </c>
      <c r="D10" s="214">
        <v>0</v>
      </c>
      <c r="E10" s="212">
        <v>0</v>
      </c>
      <c r="F10" s="212">
        <v>0</v>
      </c>
      <c r="G10" s="212">
        <v>0</v>
      </c>
      <c r="H10" s="212">
        <v>0</v>
      </c>
      <c r="I10" s="212">
        <v>0</v>
      </c>
      <c r="J10" s="212">
        <v>0</v>
      </c>
      <c r="K10" s="212">
        <v>0</v>
      </c>
      <c r="L10" s="212">
        <v>0</v>
      </c>
      <c r="M10" s="212">
        <v>0</v>
      </c>
      <c r="N10" s="212">
        <v>0</v>
      </c>
      <c r="O10" s="219">
        <v>0</v>
      </c>
      <c r="P10" s="214">
        <v>0</v>
      </c>
      <c r="Q10" s="216">
        <v>0</v>
      </c>
    </row>
    <row r="11" spans="2:17" x14ac:dyDescent="0.25">
      <c r="B11" s="220" t="s">
        <v>92</v>
      </c>
      <c r="C11" s="218" t="s">
        <v>410</v>
      </c>
      <c r="D11" s="214">
        <v>0</v>
      </c>
      <c r="E11" s="212">
        <v>0</v>
      </c>
      <c r="F11" s="212">
        <v>0</v>
      </c>
      <c r="G11" s="212">
        <v>0</v>
      </c>
      <c r="H11" s="212">
        <v>0</v>
      </c>
      <c r="I11" s="212">
        <v>0</v>
      </c>
      <c r="J11" s="212">
        <v>0</v>
      </c>
      <c r="K11" s="212">
        <v>0</v>
      </c>
      <c r="L11" s="212">
        <v>0</v>
      </c>
      <c r="M11" s="212">
        <v>0</v>
      </c>
      <c r="N11" s="212">
        <v>0</v>
      </c>
      <c r="O11" s="219">
        <v>0</v>
      </c>
      <c r="P11" s="214">
        <v>0</v>
      </c>
      <c r="Q11" s="221">
        <v>0</v>
      </c>
    </row>
    <row r="12" spans="2:17" x14ac:dyDescent="0.25">
      <c r="B12" s="209" t="s">
        <v>32</v>
      </c>
      <c r="C12" s="210" t="s">
        <v>411</v>
      </c>
      <c r="D12" s="211">
        <v>1750000</v>
      </c>
      <c r="E12" s="212">
        <v>0</v>
      </c>
      <c r="F12" s="212">
        <v>0</v>
      </c>
      <c r="G12" s="213">
        <v>261513</v>
      </c>
      <c r="H12" s="212">
        <v>0</v>
      </c>
      <c r="I12" s="213">
        <v>-6895</v>
      </c>
      <c r="J12" s="212">
        <v>0</v>
      </c>
      <c r="K12" s="212">
        <v>0</v>
      </c>
      <c r="L12" s="213">
        <v>19257</v>
      </c>
      <c r="M12" s="212">
        <v>0</v>
      </c>
      <c r="N12" s="213">
        <v>1739171</v>
      </c>
      <c r="O12" s="213">
        <v>558689</v>
      </c>
      <c r="P12" s="214">
        <v>0</v>
      </c>
      <c r="Q12" s="215">
        <v>4321735</v>
      </c>
    </row>
    <row r="13" spans="2:17" x14ac:dyDescent="0.25">
      <c r="B13" s="209" t="s">
        <v>36</v>
      </c>
      <c r="C13" s="210" t="s">
        <v>412</v>
      </c>
      <c r="D13" s="214">
        <v>0</v>
      </c>
      <c r="E13" s="212">
        <v>0</v>
      </c>
      <c r="F13" s="212">
        <v>0</v>
      </c>
      <c r="G13" s="212">
        <v>0</v>
      </c>
      <c r="H13" s="212">
        <v>0</v>
      </c>
      <c r="I13" s="212">
        <v>0</v>
      </c>
      <c r="J13" s="212">
        <v>437</v>
      </c>
      <c r="K13" s="212">
        <v>0</v>
      </c>
      <c r="L13" s="213">
        <v>1714150</v>
      </c>
      <c r="M13" s="212">
        <v>0</v>
      </c>
      <c r="N13" s="212">
        <v>0</v>
      </c>
      <c r="O13" s="212">
        <v>0</v>
      </c>
      <c r="P13" s="211">
        <v>3387993</v>
      </c>
      <c r="Q13" s="215">
        <v>5102580</v>
      </c>
    </row>
    <row r="14" spans="2:17" x14ac:dyDescent="0.25">
      <c r="B14" s="209" t="s">
        <v>47</v>
      </c>
      <c r="C14" s="210" t="s">
        <v>413</v>
      </c>
      <c r="D14" s="211">
        <v>900000</v>
      </c>
      <c r="E14" s="212">
        <v>0</v>
      </c>
      <c r="F14" s="212">
        <v>0</v>
      </c>
      <c r="G14" s="212">
        <v>0</v>
      </c>
      <c r="H14" s="212">
        <v>0</v>
      </c>
      <c r="I14" s="212">
        <v>0</v>
      </c>
      <c r="J14" s="212">
        <v>0</v>
      </c>
      <c r="K14" s="212">
        <v>0</v>
      </c>
      <c r="L14" s="212">
        <v>0</v>
      </c>
      <c r="M14" s="212">
        <v>0</v>
      </c>
      <c r="N14" s="212">
        <v>0</v>
      </c>
      <c r="O14" s="212">
        <v>0</v>
      </c>
      <c r="P14" s="214">
        <v>0</v>
      </c>
      <c r="Q14" s="215">
        <v>900000</v>
      </c>
    </row>
    <row r="15" spans="2:17" x14ac:dyDescent="0.25">
      <c r="B15" s="209" t="s">
        <v>49</v>
      </c>
      <c r="C15" s="210" t="s">
        <v>414</v>
      </c>
      <c r="D15" s="214">
        <v>0</v>
      </c>
      <c r="E15" s="212">
        <v>0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2">
        <v>0</v>
      </c>
      <c r="M15" s="212">
        <v>0</v>
      </c>
      <c r="N15" s="212">
        <v>0</v>
      </c>
      <c r="O15" s="212">
        <v>0</v>
      </c>
      <c r="P15" s="214">
        <v>0</v>
      </c>
      <c r="Q15" s="216">
        <v>0</v>
      </c>
    </row>
    <row r="16" spans="2:17" x14ac:dyDescent="0.25">
      <c r="B16" s="209" t="s">
        <v>415</v>
      </c>
      <c r="C16" s="210" t="s">
        <v>416</v>
      </c>
      <c r="D16" s="214">
        <v>0</v>
      </c>
      <c r="E16" s="212">
        <v>0</v>
      </c>
      <c r="F16" s="212">
        <v>0</v>
      </c>
      <c r="G16" s="212">
        <v>0</v>
      </c>
      <c r="H16" s="212">
        <v>0</v>
      </c>
      <c r="I16" s="212">
        <v>0</v>
      </c>
      <c r="J16" s="212">
        <v>0</v>
      </c>
      <c r="K16" s="212">
        <v>0</v>
      </c>
      <c r="L16" s="212">
        <v>0</v>
      </c>
      <c r="M16" s="212">
        <v>0</v>
      </c>
      <c r="N16" s="212">
        <v>0</v>
      </c>
      <c r="O16" s="212">
        <v>0</v>
      </c>
      <c r="P16" s="214">
        <v>0</v>
      </c>
      <c r="Q16" s="216">
        <v>0</v>
      </c>
    </row>
    <row r="17" spans="2:17" x14ac:dyDescent="0.25">
      <c r="B17" s="209" t="s">
        <v>55</v>
      </c>
      <c r="C17" s="210" t="s">
        <v>417</v>
      </c>
      <c r="D17" s="214">
        <v>0</v>
      </c>
      <c r="E17" s="212">
        <v>0</v>
      </c>
      <c r="F17" s="212">
        <v>0</v>
      </c>
      <c r="G17" s="212">
        <v>0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212">
        <v>0</v>
      </c>
      <c r="N17" s="212">
        <v>0</v>
      </c>
      <c r="O17" s="212">
        <v>0</v>
      </c>
      <c r="P17" s="214">
        <v>0</v>
      </c>
      <c r="Q17" s="216">
        <v>0</v>
      </c>
    </row>
    <row r="18" spans="2:17" x14ac:dyDescent="0.25">
      <c r="B18" s="209" t="s">
        <v>57</v>
      </c>
      <c r="C18" s="210" t="s">
        <v>418</v>
      </c>
      <c r="D18" s="214">
        <v>0</v>
      </c>
      <c r="E18" s="212">
        <v>0</v>
      </c>
      <c r="F18" s="212">
        <v>0</v>
      </c>
      <c r="G18" s="212">
        <v>0</v>
      </c>
      <c r="H18" s="212">
        <v>0</v>
      </c>
      <c r="I18" s="212">
        <v>0</v>
      </c>
      <c r="J18" s="212">
        <v>0</v>
      </c>
      <c r="K18" s="212">
        <v>0</v>
      </c>
      <c r="L18" s="212">
        <v>0</v>
      </c>
      <c r="M18" s="212">
        <v>0</v>
      </c>
      <c r="N18" s="212">
        <v>0</v>
      </c>
      <c r="O18" s="212">
        <v>0</v>
      </c>
      <c r="P18" s="214">
        <v>0</v>
      </c>
      <c r="Q18" s="216">
        <v>0</v>
      </c>
    </row>
    <row r="19" spans="2:17" x14ac:dyDescent="0.25">
      <c r="B19" s="209" t="s">
        <v>59</v>
      </c>
      <c r="C19" s="210" t="s">
        <v>419</v>
      </c>
      <c r="D19" s="214">
        <v>0</v>
      </c>
      <c r="E19" s="212">
        <v>0</v>
      </c>
      <c r="F19" s="212">
        <v>0</v>
      </c>
      <c r="G19" s="219">
        <v>0</v>
      </c>
      <c r="H19" s="212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219">
        <v>0</v>
      </c>
      <c r="P19" s="222">
        <v>0</v>
      </c>
      <c r="Q19" s="216">
        <v>0</v>
      </c>
    </row>
    <row r="20" spans="2:17" x14ac:dyDescent="0.25">
      <c r="B20" s="209" t="s">
        <v>129</v>
      </c>
      <c r="C20" s="210" t="s">
        <v>420</v>
      </c>
      <c r="D20" s="214">
        <v>0</v>
      </c>
      <c r="E20" s="212">
        <v>0</v>
      </c>
      <c r="F20" s="212">
        <v>0</v>
      </c>
      <c r="G20" s="212">
        <v>0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212">
        <v>0</v>
      </c>
      <c r="N20" s="213">
        <v>558689</v>
      </c>
      <c r="O20" s="213">
        <v>-558689</v>
      </c>
      <c r="P20" s="214">
        <v>0</v>
      </c>
      <c r="Q20" s="216">
        <v>0</v>
      </c>
    </row>
    <row r="21" spans="2:17" x14ac:dyDescent="0.25">
      <c r="B21" s="220" t="s">
        <v>159</v>
      </c>
      <c r="C21" s="218" t="s">
        <v>421</v>
      </c>
      <c r="D21" s="214">
        <v>0</v>
      </c>
      <c r="E21" s="212">
        <v>0</v>
      </c>
      <c r="F21" s="212">
        <v>0</v>
      </c>
      <c r="G21" s="212">
        <v>0</v>
      </c>
      <c r="H21" s="212">
        <v>0</v>
      </c>
      <c r="I21" s="212">
        <v>0</v>
      </c>
      <c r="J21" s="212">
        <v>0</v>
      </c>
      <c r="K21" s="212">
        <v>0</v>
      </c>
      <c r="L21" s="212">
        <v>0</v>
      </c>
      <c r="M21" s="212">
        <v>0</v>
      </c>
      <c r="N21" s="212">
        <v>0</v>
      </c>
      <c r="O21" s="212">
        <v>0</v>
      </c>
      <c r="P21" s="214">
        <v>0</v>
      </c>
      <c r="Q21" s="216">
        <v>0</v>
      </c>
    </row>
    <row r="22" spans="2:17" x14ac:dyDescent="0.25">
      <c r="B22" s="220" t="s">
        <v>160</v>
      </c>
      <c r="C22" s="218" t="s">
        <v>422</v>
      </c>
      <c r="D22" s="214">
        <v>0</v>
      </c>
      <c r="E22" s="212">
        <v>0</v>
      </c>
      <c r="F22" s="212">
        <v>0</v>
      </c>
      <c r="G22" s="212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37">
        <v>558689</v>
      </c>
      <c r="O22" s="237">
        <v>-558689</v>
      </c>
      <c r="P22" s="222">
        <v>0</v>
      </c>
      <c r="Q22" s="216">
        <v>0</v>
      </c>
    </row>
    <row r="23" spans="2:17" x14ac:dyDescent="0.25">
      <c r="B23" s="220" t="s">
        <v>429</v>
      </c>
      <c r="C23" s="218" t="s">
        <v>52</v>
      </c>
      <c r="D23" s="214">
        <v>0</v>
      </c>
      <c r="E23" s="212">
        <v>0</v>
      </c>
      <c r="F23" s="212">
        <v>0</v>
      </c>
      <c r="G23" s="212">
        <v>0</v>
      </c>
      <c r="H23" s="219">
        <v>0</v>
      </c>
      <c r="I23" s="219">
        <v>0</v>
      </c>
      <c r="J23" s="219">
        <v>0</v>
      </c>
      <c r="K23" s="219">
        <v>0</v>
      </c>
      <c r="L23" s="219">
        <v>0</v>
      </c>
      <c r="M23" s="219">
        <v>0</v>
      </c>
      <c r="N23" s="237">
        <v>0</v>
      </c>
      <c r="O23" s="237">
        <v>0</v>
      </c>
      <c r="P23" s="222">
        <v>0</v>
      </c>
      <c r="Q23" s="216">
        <v>0</v>
      </c>
    </row>
    <row r="24" spans="2:17" ht="15.75" thickBot="1" x14ac:dyDescent="0.3">
      <c r="B24" s="223"/>
      <c r="C24" s="224" t="s">
        <v>423</v>
      </c>
      <c r="D24" s="225">
        <v>2650000</v>
      </c>
      <c r="E24" s="226">
        <v>0</v>
      </c>
      <c r="F24" s="226">
        <v>0</v>
      </c>
      <c r="G24" s="227">
        <v>261513</v>
      </c>
      <c r="H24" s="226">
        <v>0</v>
      </c>
      <c r="I24" s="227">
        <v>-6895</v>
      </c>
      <c r="J24" s="226">
        <v>437</v>
      </c>
      <c r="K24" s="226">
        <v>0</v>
      </c>
      <c r="L24" s="227">
        <v>1733407</v>
      </c>
      <c r="M24" s="226">
        <v>0</v>
      </c>
      <c r="N24" s="227">
        <v>2297860</v>
      </c>
      <c r="O24" s="227">
        <v>0</v>
      </c>
      <c r="P24" s="225">
        <v>3387993</v>
      </c>
      <c r="Q24" s="228">
        <v>10324315</v>
      </c>
    </row>
    <row r="25" spans="2:17" x14ac:dyDescent="0.25">
      <c r="B25" s="209"/>
      <c r="C25" s="229" t="s">
        <v>424</v>
      </c>
      <c r="D25" s="214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4"/>
      <c r="Q25" s="216"/>
    </row>
    <row r="26" spans="2:17" x14ac:dyDescent="0.25">
      <c r="B26" s="209"/>
      <c r="C26" s="230" t="str">
        <f>+AKTİF!E4</f>
        <v>(30/09/2023)</v>
      </c>
      <c r="D26" s="214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4"/>
      <c r="Q26" s="216"/>
    </row>
    <row r="27" spans="2:17" x14ac:dyDescent="0.25">
      <c r="B27" s="209" t="s">
        <v>9</v>
      </c>
      <c r="C27" s="216" t="s">
        <v>406</v>
      </c>
      <c r="D27" s="211">
        <v>2650000</v>
      </c>
      <c r="E27" s="212">
        <v>0</v>
      </c>
      <c r="F27" s="212">
        <v>0</v>
      </c>
      <c r="G27" s="213">
        <v>261513</v>
      </c>
      <c r="H27" s="212">
        <v>0</v>
      </c>
      <c r="I27" s="213">
        <v>-94366</v>
      </c>
      <c r="J27" s="212">
        <v>289</v>
      </c>
      <c r="K27" s="212">
        <v>0</v>
      </c>
      <c r="L27" s="213">
        <v>2422877</v>
      </c>
      <c r="M27" s="212">
        <v>0</v>
      </c>
      <c r="N27" s="213">
        <v>2297860</v>
      </c>
      <c r="O27" s="213">
        <v>3840272</v>
      </c>
      <c r="P27" s="212">
        <v>0</v>
      </c>
      <c r="Q27" s="215">
        <v>11378445</v>
      </c>
    </row>
    <row r="28" spans="2:17" x14ac:dyDescent="0.25">
      <c r="B28" s="209" t="s">
        <v>26</v>
      </c>
      <c r="C28" s="210" t="s">
        <v>407</v>
      </c>
      <c r="D28" s="214">
        <v>0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  <c r="N28" s="212">
        <v>0</v>
      </c>
      <c r="O28" s="212">
        <v>0</v>
      </c>
      <c r="P28" s="214">
        <v>0</v>
      </c>
      <c r="Q28" s="216">
        <v>0</v>
      </c>
    </row>
    <row r="29" spans="2:17" x14ac:dyDescent="0.25">
      <c r="B29" s="231" t="s">
        <v>91</v>
      </c>
      <c r="C29" s="218" t="s">
        <v>409</v>
      </c>
      <c r="D29" s="214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  <c r="N29" s="212">
        <v>0</v>
      </c>
      <c r="O29" s="219">
        <v>0</v>
      </c>
      <c r="P29" s="214">
        <v>0</v>
      </c>
      <c r="Q29" s="221">
        <v>0</v>
      </c>
    </row>
    <row r="30" spans="2:17" x14ac:dyDescent="0.25">
      <c r="B30" s="232" t="s">
        <v>92</v>
      </c>
      <c r="C30" s="218" t="s">
        <v>410</v>
      </c>
      <c r="D30" s="214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  <c r="O30" s="219">
        <v>0</v>
      </c>
      <c r="P30" s="214">
        <v>0</v>
      </c>
      <c r="Q30" s="221">
        <v>0</v>
      </c>
    </row>
    <row r="31" spans="2:17" x14ac:dyDescent="0.25">
      <c r="B31" s="209" t="s">
        <v>32</v>
      </c>
      <c r="C31" s="210" t="s">
        <v>411</v>
      </c>
      <c r="D31" s="211">
        <v>2650000</v>
      </c>
      <c r="E31" s="212">
        <v>0</v>
      </c>
      <c r="F31" s="212">
        <v>0</v>
      </c>
      <c r="G31" s="213">
        <v>261513</v>
      </c>
      <c r="H31" s="212">
        <v>0</v>
      </c>
      <c r="I31" s="213">
        <v>-94366</v>
      </c>
      <c r="J31" s="212">
        <v>289</v>
      </c>
      <c r="K31" s="212">
        <v>0</v>
      </c>
      <c r="L31" s="213">
        <v>2422877</v>
      </c>
      <c r="M31" s="212">
        <v>0</v>
      </c>
      <c r="N31" s="213">
        <v>2297860</v>
      </c>
      <c r="O31" s="213">
        <v>3840272</v>
      </c>
      <c r="P31" s="212">
        <v>0</v>
      </c>
      <c r="Q31" s="215">
        <v>11378445</v>
      </c>
    </row>
    <row r="32" spans="2:17" x14ac:dyDescent="0.25">
      <c r="B32" s="209" t="s">
        <v>36</v>
      </c>
      <c r="C32" s="210" t="s">
        <v>412</v>
      </c>
      <c r="D32" s="214">
        <v>0</v>
      </c>
      <c r="E32" s="212">
        <v>0</v>
      </c>
      <c r="F32" s="212">
        <v>0</v>
      </c>
      <c r="G32" s="212">
        <v>0</v>
      </c>
      <c r="H32" s="212">
        <v>0</v>
      </c>
      <c r="I32" s="213">
        <v>0</v>
      </c>
      <c r="J32" s="326">
        <v>1424</v>
      </c>
      <c r="K32" s="212">
        <v>0</v>
      </c>
      <c r="L32" s="213">
        <v>-1433730</v>
      </c>
      <c r="M32" s="212">
        <v>0</v>
      </c>
      <c r="N32" s="212">
        <v>0</v>
      </c>
      <c r="O32" s="212">
        <v>0</v>
      </c>
      <c r="P32" s="211">
        <v>3153570</v>
      </c>
      <c r="Q32" s="215">
        <v>1721264</v>
      </c>
    </row>
    <row r="33" spans="2:17" x14ac:dyDescent="0.25">
      <c r="B33" s="209" t="s">
        <v>47</v>
      </c>
      <c r="C33" s="210" t="s">
        <v>425</v>
      </c>
      <c r="D33" s="211">
        <v>4700000</v>
      </c>
      <c r="E33" s="212">
        <v>0</v>
      </c>
      <c r="F33" s="212"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  <c r="O33" s="212">
        <v>0</v>
      </c>
      <c r="P33" s="214" t="s">
        <v>501</v>
      </c>
      <c r="Q33" s="215">
        <v>4700000</v>
      </c>
    </row>
    <row r="34" spans="2:17" x14ac:dyDescent="0.25">
      <c r="B34" s="209" t="s">
        <v>49</v>
      </c>
      <c r="C34" s="210" t="s">
        <v>426</v>
      </c>
      <c r="D34" s="214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0</v>
      </c>
      <c r="O34" s="212">
        <v>0</v>
      </c>
      <c r="P34" s="214">
        <v>0</v>
      </c>
      <c r="Q34" s="216">
        <v>0</v>
      </c>
    </row>
    <row r="35" spans="2:17" x14ac:dyDescent="0.25">
      <c r="B35" s="209" t="s">
        <v>53</v>
      </c>
      <c r="C35" s="210" t="s">
        <v>427</v>
      </c>
      <c r="D35" s="214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  <c r="O35" s="212">
        <v>0</v>
      </c>
      <c r="P35" s="214">
        <v>0</v>
      </c>
      <c r="Q35" s="216">
        <v>0</v>
      </c>
    </row>
    <row r="36" spans="2:17" x14ac:dyDescent="0.25">
      <c r="B36" s="209" t="s">
        <v>55</v>
      </c>
      <c r="C36" s="210" t="s">
        <v>417</v>
      </c>
      <c r="D36" s="214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0</v>
      </c>
      <c r="O36" s="212">
        <v>0</v>
      </c>
      <c r="P36" s="214">
        <v>0</v>
      </c>
      <c r="Q36" s="216">
        <v>0</v>
      </c>
    </row>
    <row r="37" spans="2:17" x14ac:dyDescent="0.25">
      <c r="B37" s="209" t="s">
        <v>57</v>
      </c>
      <c r="C37" s="210" t="s">
        <v>428</v>
      </c>
      <c r="D37" s="214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0</v>
      </c>
      <c r="N37" s="212">
        <v>0</v>
      </c>
      <c r="O37" s="212">
        <v>0</v>
      </c>
      <c r="P37" s="214">
        <v>0</v>
      </c>
      <c r="Q37" s="216">
        <v>0</v>
      </c>
    </row>
    <row r="38" spans="2:17" x14ac:dyDescent="0.25">
      <c r="B38" s="209" t="s">
        <v>59</v>
      </c>
      <c r="C38" s="210" t="s">
        <v>419</v>
      </c>
      <c r="D38" s="214">
        <v>0</v>
      </c>
      <c r="E38" s="212">
        <v>0</v>
      </c>
      <c r="F38" s="212">
        <v>0</v>
      </c>
      <c r="G38" s="212">
        <v>0</v>
      </c>
      <c r="H38" s="212">
        <v>0</v>
      </c>
      <c r="I38" s="219">
        <v>0</v>
      </c>
      <c r="J38" s="219">
        <v>0</v>
      </c>
      <c r="K38" s="219">
        <v>0</v>
      </c>
      <c r="L38" s="219">
        <v>0</v>
      </c>
      <c r="M38" s="219">
        <v>0</v>
      </c>
      <c r="N38" s="219">
        <v>0</v>
      </c>
      <c r="O38" s="219">
        <v>0</v>
      </c>
      <c r="P38" s="222">
        <v>0</v>
      </c>
      <c r="Q38" s="216">
        <v>0</v>
      </c>
    </row>
    <row r="39" spans="2:17" x14ac:dyDescent="0.25">
      <c r="B39" s="209" t="s">
        <v>129</v>
      </c>
      <c r="C39" s="210" t="s">
        <v>420</v>
      </c>
      <c r="D39" s="214">
        <v>0</v>
      </c>
      <c r="E39" s="212">
        <v>0</v>
      </c>
      <c r="F39" s="212">
        <v>0</v>
      </c>
      <c r="G39" s="212">
        <v>0</v>
      </c>
      <c r="H39" s="212">
        <v>0</v>
      </c>
      <c r="I39" s="212">
        <v>0</v>
      </c>
      <c r="J39" s="212">
        <v>0</v>
      </c>
      <c r="K39" s="212">
        <v>0</v>
      </c>
      <c r="L39" s="212">
        <v>0</v>
      </c>
      <c r="M39" s="212">
        <v>0</v>
      </c>
      <c r="N39" s="213">
        <v>3840272</v>
      </c>
      <c r="O39" s="213">
        <v>-3840272</v>
      </c>
      <c r="P39" s="222">
        <v>0</v>
      </c>
      <c r="Q39" s="216">
        <v>0</v>
      </c>
    </row>
    <row r="40" spans="2:17" x14ac:dyDescent="0.25">
      <c r="B40" s="232" t="s">
        <v>159</v>
      </c>
      <c r="C40" s="218" t="s">
        <v>421</v>
      </c>
      <c r="D40" s="214">
        <v>0</v>
      </c>
      <c r="E40" s="212">
        <v>0</v>
      </c>
      <c r="F40" s="212">
        <v>0</v>
      </c>
      <c r="G40" s="212">
        <v>0</v>
      </c>
      <c r="H40" s="212">
        <v>0</v>
      </c>
      <c r="I40" s="212">
        <v>0</v>
      </c>
      <c r="J40" s="212">
        <v>0</v>
      </c>
      <c r="K40" s="212">
        <v>0</v>
      </c>
      <c r="L40" s="212">
        <v>0</v>
      </c>
      <c r="M40" s="212">
        <v>0</v>
      </c>
      <c r="N40" s="212">
        <v>0</v>
      </c>
      <c r="O40" s="219">
        <v>0</v>
      </c>
      <c r="P40" s="222">
        <v>0</v>
      </c>
      <c r="Q40" s="221">
        <v>0</v>
      </c>
    </row>
    <row r="41" spans="2:17" x14ac:dyDescent="0.25">
      <c r="B41" s="232" t="s">
        <v>160</v>
      </c>
      <c r="C41" s="218" t="s">
        <v>422</v>
      </c>
      <c r="D41" s="214">
        <v>0</v>
      </c>
      <c r="E41" s="212">
        <v>0</v>
      </c>
      <c r="F41" s="212">
        <v>0</v>
      </c>
      <c r="G41" s="212">
        <v>0</v>
      </c>
      <c r="H41" s="219">
        <v>0</v>
      </c>
      <c r="I41" s="219">
        <v>0</v>
      </c>
      <c r="J41" s="219">
        <v>0</v>
      </c>
      <c r="K41" s="219">
        <v>0</v>
      </c>
      <c r="L41" s="219">
        <v>0</v>
      </c>
      <c r="M41" s="219">
        <v>0</v>
      </c>
      <c r="N41" s="237">
        <v>3840272</v>
      </c>
      <c r="O41" s="237">
        <v>-3840272</v>
      </c>
      <c r="P41" s="222">
        <v>0</v>
      </c>
      <c r="Q41" s="221">
        <v>0</v>
      </c>
    </row>
    <row r="42" spans="2:17" x14ac:dyDescent="0.25">
      <c r="B42" s="232" t="s">
        <v>429</v>
      </c>
      <c r="C42" s="218" t="s">
        <v>52</v>
      </c>
      <c r="D42" s="214">
        <v>0</v>
      </c>
      <c r="E42" s="212">
        <v>0</v>
      </c>
      <c r="F42" s="212">
        <v>0</v>
      </c>
      <c r="G42" s="212">
        <v>0</v>
      </c>
      <c r="H42" s="219">
        <v>0</v>
      </c>
      <c r="I42" s="219">
        <v>0</v>
      </c>
      <c r="J42" s="219">
        <v>0</v>
      </c>
      <c r="K42" s="219">
        <v>0</v>
      </c>
      <c r="L42" s="219">
        <v>0</v>
      </c>
      <c r="M42" s="219">
        <v>0</v>
      </c>
      <c r="N42" s="237">
        <v>0</v>
      </c>
      <c r="O42" s="237">
        <v>0</v>
      </c>
      <c r="P42" s="222">
        <v>0</v>
      </c>
      <c r="Q42" s="216">
        <v>0</v>
      </c>
    </row>
    <row r="43" spans="2:17" ht="15.75" thickBot="1" x14ac:dyDescent="0.3">
      <c r="B43" s="233"/>
      <c r="C43" s="224" t="s">
        <v>423</v>
      </c>
      <c r="D43" s="234">
        <v>7350000</v>
      </c>
      <c r="E43" s="235">
        <v>0</v>
      </c>
      <c r="F43" s="235">
        <v>0</v>
      </c>
      <c r="G43" s="236">
        <v>261513</v>
      </c>
      <c r="H43" s="235">
        <v>0</v>
      </c>
      <c r="I43" s="236">
        <v>-94366</v>
      </c>
      <c r="J43" s="327">
        <v>1713</v>
      </c>
      <c r="K43" s="235">
        <v>0</v>
      </c>
      <c r="L43" s="236">
        <v>989147</v>
      </c>
      <c r="M43" s="235">
        <v>0</v>
      </c>
      <c r="N43" s="236">
        <v>6138132</v>
      </c>
      <c r="O43" s="236">
        <v>0</v>
      </c>
      <c r="P43" s="236">
        <v>3153570</v>
      </c>
      <c r="Q43" s="238">
        <v>17799709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E5" sqref="E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9" t="s">
        <v>436</v>
      </c>
      <c r="C3" s="320"/>
      <c r="D3" s="320"/>
      <c r="E3" s="320"/>
      <c r="F3" s="321"/>
    </row>
    <row r="4" spans="2:6" x14ac:dyDescent="0.25">
      <c r="B4" s="322"/>
      <c r="C4" s="323"/>
      <c r="D4" s="239" t="s">
        <v>1</v>
      </c>
      <c r="E4" s="240" t="s">
        <v>3</v>
      </c>
      <c r="F4" s="41" t="s">
        <v>4</v>
      </c>
    </row>
    <row r="5" spans="2:6" ht="21.75" thickBot="1" x14ac:dyDescent="0.3">
      <c r="B5" s="324"/>
      <c r="C5" s="325"/>
      <c r="D5" s="241" t="s">
        <v>437</v>
      </c>
      <c r="E5" s="242" t="str">
        <f>+GELİR!E5</f>
        <v>01/01/2023 - 30/09/2023</v>
      </c>
      <c r="F5" s="8" t="str">
        <f>+GELİR!F5</f>
        <v>01/01/2022 - 30/09/2022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8" t="s">
        <v>62</v>
      </c>
      <c r="C7" s="3" t="s">
        <v>440</v>
      </c>
      <c r="D7" s="39"/>
      <c r="E7" s="15">
        <v>10404000</v>
      </c>
      <c r="F7" s="15">
        <v>2945999</v>
      </c>
    </row>
    <row r="8" spans="2:6" x14ac:dyDescent="0.25">
      <c r="B8" s="91" t="s">
        <v>63</v>
      </c>
      <c r="C8" s="38" t="s">
        <v>441</v>
      </c>
      <c r="D8" s="244"/>
      <c r="E8" s="24">
        <v>26159792</v>
      </c>
      <c r="F8" s="245">
        <v>9447778</v>
      </c>
    </row>
    <row r="9" spans="2:6" x14ac:dyDescent="0.25">
      <c r="B9" s="91" t="s">
        <v>65</v>
      </c>
      <c r="C9" s="38" t="s">
        <v>442</v>
      </c>
      <c r="D9" s="244"/>
      <c r="E9" s="24">
        <v>-17531802</v>
      </c>
      <c r="F9" s="245">
        <v>-6256923</v>
      </c>
    </row>
    <row r="10" spans="2:6" x14ac:dyDescent="0.25">
      <c r="B10" s="91" t="s">
        <v>66</v>
      </c>
      <c r="C10" s="38" t="s">
        <v>443</v>
      </c>
      <c r="D10" s="39"/>
      <c r="E10" s="40">
        <v>714</v>
      </c>
      <c r="F10" s="246">
        <v>774</v>
      </c>
    </row>
    <row r="11" spans="2:6" x14ac:dyDescent="0.25">
      <c r="B11" s="91" t="s">
        <v>67</v>
      </c>
      <c r="C11" s="38" t="s">
        <v>308</v>
      </c>
      <c r="D11" s="39"/>
      <c r="E11" s="24">
        <v>3379814</v>
      </c>
      <c r="F11" s="245">
        <v>562553</v>
      </c>
    </row>
    <row r="12" spans="2:6" x14ac:dyDescent="0.25">
      <c r="B12" s="91" t="s">
        <v>482</v>
      </c>
      <c r="C12" s="38" t="s">
        <v>444</v>
      </c>
      <c r="D12" s="39"/>
      <c r="E12" s="24">
        <v>1636573</v>
      </c>
      <c r="F12" s="245">
        <v>821534</v>
      </c>
    </row>
    <row r="13" spans="2:6" x14ac:dyDescent="0.25">
      <c r="B13" s="91" t="s">
        <v>483</v>
      </c>
      <c r="C13" s="38" t="s">
        <v>445</v>
      </c>
      <c r="D13" s="39"/>
      <c r="E13" s="24">
        <v>158723</v>
      </c>
      <c r="F13" s="245">
        <v>309210</v>
      </c>
    </row>
    <row r="14" spans="2:6" x14ac:dyDescent="0.25">
      <c r="B14" s="91" t="s">
        <v>484</v>
      </c>
      <c r="C14" s="38" t="s">
        <v>446</v>
      </c>
      <c r="D14" s="39"/>
      <c r="E14" s="24">
        <v>-1461246</v>
      </c>
      <c r="F14" s="245">
        <v>-514320</v>
      </c>
    </row>
    <row r="15" spans="2:6" x14ac:dyDescent="0.25">
      <c r="B15" s="91" t="s">
        <v>485</v>
      </c>
      <c r="C15" s="38" t="s">
        <v>447</v>
      </c>
      <c r="D15" s="39"/>
      <c r="E15" s="24">
        <v>-2444250</v>
      </c>
      <c r="F15" s="245">
        <v>-1511060</v>
      </c>
    </row>
    <row r="16" spans="2:6" x14ac:dyDescent="0.25">
      <c r="B16" s="91" t="s">
        <v>486</v>
      </c>
      <c r="C16" s="38" t="s">
        <v>399</v>
      </c>
      <c r="D16" s="243"/>
      <c r="E16" s="24">
        <v>505682</v>
      </c>
      <c r="F16" s="245">
        <v>86453</v>
      </c>
    </row>
    <row r="17" spans="2:6" x14ac:dyDescent="0.25">
      <c r="B17" s="248" t="s">
        <v>68</v>
      </c>
      <c r="C17" s="3" t="s">
        <v>448</v>
      </c>
      <c r="D17" s="39"/>
      <c r="E17" s="15">
        <v>15504189</v>
      </c>
      <c r="F17" s="15">
        <v>5855354</v>
      </c>
    </row>
    <row r="18" spans="2:6" x14ac:dyDescent="0.25">
      <c r="B18" s="91" t="s">
        <v>69</v>
      </c>
      <c r="C18" s="38" t="s">
        <v>449</v>
      </c>
      <c r="D18" s="243"/>
      <c r="E18" s="24">
        <v>-1049107</v>
      </c>
      <c r="F18" s="245">
        <v>-152591</v>
      </c>
    </row>
    <row r="19" spans="2:6" x14ac:dyDescent="0.25">
      <c r="B19" s="91" t="s">
        <v>64</v>
      </c>
      <c r="C19" s="38" t="s">
        <v>450</v>
      </c>
      <c r="D19" s="243"/>
      <c r="E19" s="24">
        <v>-10830310</v>
      </c>
      <c r="F19" s="245">
        <v>-11023031</v>
      </c>
    </row>
    <row r="20" spans="2:6" x14ac:dyDescent="0.25">
      <c r="B20" s="91" t="s">
        <v>70</v>
      </c>
      <c r="C20" s="38" t="s">
        <v>451</v>
      </c>
      <c r="D20" s="243"/>
      <c r="E20" s="24">
        <v>-62956205</v>
      </c>
      <c r="F20" s="245">
        <v>-49742018</v>
      </c>
    </row>
    <row r="21" spans="2:6" x14ac:dyDescent="0.25">
      <c r="B21" s="91" t="s">
        <v>487</v>
      </c>
      <c r="C21" s="38" t="s">
        <v>452</v>
      </c>
      <c r="D21" s="243"/>
      <c r="E21" s="24">
        <v>-28407936</v>
      </c>
      <c r="F21" s="245">
        <v>-4984210</v>
      </c>
    </row>
    <row r="22" spans="2:6" x14ac:dyDescent="0.25">
      <c r="B22" s="91" t="s">
        <v>488</v>
      </c>
      <c r="C22" s="38" t="s">
        <v>453</v>
      </c>
      <c r="D22" s="243"/>
      <c r="E22" s="24">
        <v>360741</v>
      </c>
      <c r="F22" s="245">
        <v>-190479</v>
      </c>
    </row>
    <row r="23" spans="2:6" x14ac:dyDescent="0.25">
      <c r="B23" s="91" t="s">
        <v>489</v>
      </c>
      <c r="C23" s="38" t="s">
        <v>454</v>
      </c>
      <c r="D23" s="243"/>
      <c r="E23" s="24">
        <v>112169803</v>
      </c>
      <c r="F23" s="245">
        <v>70836265</v>
      </c>
    </row>
    <row r="24" spans="2:6" x14ac:dyDescent="0.25">
      <c r="B24" s="91" t="s">
        <v>490</v>
      </c>
      <c r="C24" s="38" t="s">
        <v>455</v>
      </c>
      <c r="D24" s="243"/>
      <c r="E24" s="24">
        <v>0</v>
      </c>
      <c r="F24" s="245">
        <v>0</v>
      </c>
    </row>
    <row r="25" spans="2:6" x14ac:dyDescent="0.25">
      <c r="B25" s="91" t="s">
        <v>491</v>
      </c>
      <c r="C25" s="38" t="s">
        <v>456</v>
      </c>
      <c r="D25" s="243"/>
      <c r="E25" s="24">
        <v>2620853</v>
      </c>
      <c r="F25" s="245">
        <v>604992</v>
      </c>
    </row>
    <row r="26" spans="2:6" x14ac:dyDescent="0.25">
      <c r="B26" s="91" t="s">
        <v>492</v>
      </c>
      <c r="C26" s="38" t="s">
        <v>457</v>
      </c>
      <c r="D26" s="243"/>
      <c r="E26" s="24">
        <v>0</v>
      </c>
      <c r="F26" s="245">
        <v>0</v>
      </c>
    </row>
    <row r="27" spans="2:6" x14ac:dyDescent="0.25">
      <c r="B27" s="91" t="s">
        <v>493</v>
      </c>
      <c r="C27" s="38" t="s">
        <v>458</v>
      </c>
      <c r="D27" s="243"/>
      <c r="E27" s="24">
        <v>3596350</v>
      </c>
      <c r="F27" s="245">
        <v>506426</v>
      </c>
    </row>
    <row r="28" spans="2:6" x14ac:dyDescent="0.25">
      <c r="B28" s="2" t="s">
        <v>9</v>
      </c>
      <c r="C28" s="3" t="s">
        <v>459</v>
      </c>
      <c r="D28" s="39"/>
      <c r="E28" s="15">
        <v>25908189</v>
      </c>
      <c r="F28" s="15">
        <v>8801353</v>
      </c>
    </row>
    <row r="29" spans="2:6" x14ac:dyDescent="0.25">
      <c r="B29" s="2" t="s">
        <v>227</v>
      </c>
      <c r="C29" s="3" t="s">
        <v>460</v>
      </c>
      <c r="D29" s="243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-17578911</v>
      </c>
      <c r="F30" s="15">
        <v>-7858154</v>
      </c>
    </row>
    <row r="31" spans="2:6" x14ac:dyDescent="0.25">
      <c r="B31" s="89" t="s">
        <v>91</v>
      </c>
      <c r="C31" s="38" t="s">
        <v>462</v>
      </c>
      <c r="D31" s="243"/>
      <c r="E31" s="24">
        <v>-22500</v>
      </c>
      <c r="F31" s="246">
        <v>0</v>
      </c>
    </row>
    <row r="32" spans="2:6" x14ac:dyDescent="0.25">
      <c r="B32" s="89" t="s">
        <v>92</v>
      </c>
      <c r="C32" s="38" t="s">
        <v>463</v>
      </c>
      <c r="D32" s="243"/>
      <c r="E32" s="24">
        <v>0</v>
      </c>
      <c r="F32" s="245">
        <v>0</v>
      </c>
    </row>
    <row r="33" spans="2:6" x14ac:dyDescent="0.25">
      <c r="B33" s="89" t="s">
        <v>93</v>
      </c>
      <c r="C33" s="38" t="s">
        <v>464</v>
      </c>
      <c r="D33" s="243"/>
      <c r="E33" s="24">
        <v>-1175874</v>
      </c>
      <c r="F33" s="245">
        <v>-312908</v>
      </c>
    </row>
    <row r="34" spans="2:6" x14ac:dyDescent="0.25">
      <c r="B34" s="89" t="s">
        <v>96</v>
      </c>
      <c r="C34" s="38" t="s">
        <v>465</v>
      </c>
      <c r="D34" s="39"/>
      <c r="E34" s="24">
        <v>36246</v>
      </c>
      <c r="F34" s="245">
        <v>116926</v>
      </c>
    </row>
    <row r="35" spans="2:6" x14ac:dyDescent="0.25">
      <c r="B35" s="89" t="s">
        <v>358</v>
      </c>
      <c r="C35" s="38" t="s">
        <v>466</v>
      </c>
      <c r="D35" s="39"/>
      <c r="E35" s="24">
        <v>-5527471</v>
      </c>
      <c r="F35" s="245">
        <v>-9852237</v>
      </c>
    </row>
    <row r="36" spans="2:6" x14ac:dyDescent="0.25">
      <c r="B36" s="89" t="s">
        <v>359</v>
      </c>
      <c r="C36" s="38" t="s">
        <v>467</v>
      </c>
      <c r="D36" s="39"/>
      <c r="E36" s="24">
        <v>3754691</v>
      </c>
      <c r="F36" s="245">
        <v>4139585</v>
      </c>
    </row>
    <row r="37" spans="2:6" x14ac:dyDescent="0.25">
      <c r="B37" s="89" t="s">
        <v>494</v>
      </c>
      <c r="C37" s="38" t="s">
        <v>468</v>
      </c>
      <c r="D37" s="39"/>
      <c r="E37" s="24">
        <v>-14644003</v>
      </c>
      <c r="F37" s="245">
        <v>-1949520</v>
      </c>
    </row>
    <row r="38" spans="2:6" x14ac:dyDescent="0.25">
      <c r="B38" s="89" t="s">
        <v>495</v>
      </c>
      <c r="C38" s="38" t="s">
        <v>469</v>
      </c>
      <c r="D38" s="39"/>
      <c r="E38" s="24">
        <v>0</v>
      </c>
      <c r="F38" s="245">
        <v>0</v>
      </c>
    </row>
    <row r="39" spans="2:6" x14ac:dyDescent="0.25">
      <c r="B39" s="89" t="s">
        <v>496</v>
      </c>
      <c r="C39" s="38" t="s">
        <v>399</v>
      </c>
      <c r="D39" s="243"/>
      <c r="E39" s="15">
        <v>0</v>
      </c>
      <c r="F39" s="15">
        <v>0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3506032</v>
      </c>
      <c r="F41" s="15">
        <v>1998966</v>
      </c>
    </row>
    <row r="42" spans="2:6" x14ac:dyDescent="0.25">
      <c r="B42" s="89" t="s">
        <v>97</v>
      </c>
      <c r="C42" s="38" t="s">
        <v>473</v>
      </c>
      <c r="D42" s="39"/>
      <c r="E42" s="24">
        <v>13196883</v>
      </c>
      <c r="F42" s="24">
        <v>12200000</v>
      </c>
    </row>
    <row r="43" spans="2:6" x14ac:dyDescent="0.25">
      <c r="B43" s="89" t="s">
        <v>98</v>
      </c>
      <c r="C43" s="38" t="s">
        <v>474</v>
      </c>
      <c r="D43" s="39"/>
      <c r="E43" s="24">
        <v>-14311978</v>
      </c>
      <c r="F43" s="24">
        <v>-11026147</v>
      </c>
    </row>
    <row r="44" spans="2:6" x14ac:dyDescent="0.25">
      <c r="B44" s="89" t="s">
        <v>272</v>
      </c>
      <c r="C44" s="38" t="s">
        <v>475</v>
      </c>
      <c r="D44" s="39"/>
      <c r="E44" s="24">
        <v>4700000</v>
      </c>
      <c r="F44" s="24">
        <v>900000</v>
      </c>
    </row>
    <row r="45" spans="2:6" x14ac:dyDescent="0.25">
      <c r="B45" s="89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89" t="s">
        <v>498</v>
      </c>
      <c r="C46" s="38" t="s">
        <v>477</v>
      </c>
      <c r="D46" s="39"/>
      <c r="E46" s="24">
        <v>-78873</v>
      </c>
      <c r="F46" s="24">
        <v>-74887</v>
      </c>
    </row>
    <row r="47" spans="2:6" x14ac:dyDescent="0.25">
      <c r="B47" s="89" t="s">
        <v>499</v>
      </c>
      <c r="C47" s="38" t="s">
        <v>52</v>
      </c>
      <c r="D47" s="243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5" t="s">
        <v>71</v>
      </c>
      <c r="E48" s="15">
        <v>1214165</v>
      </c>
      <c r="F48" s="15">
        <v>345520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13049475</v>
      </c>
      <c r="F49" s="15">
        <v>3287685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21154391</v>
      </c>
      <c r="F50" s="15">
        <v>8059458</v>
      </c>
    </row>
    <row r="51" spans="2:6" ht="15.75" thickBot="1" x14ac:dyDescent="0.3">
      <c r="B51" s="4" t="s">
        <v>53</v>
      </c>
      <c r="C51" s="88" t="s">
        <v>481</v>
      </c>
      <c r="D51" s="247" t="s">
        <v>71</v>
      </c>
      <c r="E51" s="87">
        <v>34203866</v>
      </c>
      <c r="F51" s="87">
        <v>11347143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2023-11-09T07:40:43Z</dcterms:modified>
</cp:coreProperties>
</file>